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Sheet1!$A$3:$H$201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<sst xmlns="http://schemas.openxmlformats.org/spreadsheetml/2006/main" count="624" uniqueCount="428">
  <si>
    <t>附件</t>
  </si>
  <si>
    <t>华南师范大学附属中学增城学校公开招聘人员总成绩</t>
  </si>
  <si>
    <t>招聘
岗位</t>
  </si>
  <si>
    <t>招聘
人数</t>
  </si>
  <si>
    <t>考号</t>
  </si>
  <si>
    <t>姓名</t>
  </si>
  <si>
    <t>笔试成绩</t>
  </si>
  <si>
    <t>面试成绩</t>
  </si>
  <si>
    <t>总成绩</t>
  </si>
  <si>
    <t>是否进入体检</t>
  </si>
  <si>
    <t>小学
语文
教师</t>
  </si>
  <si>
    <t>1001179</t>
  </si>
  <si>
    <t>谢欢媛</t>
  </si>
  <si>
    <t>是</t>
  </si>
  <si>
    <t>1001038</t>
  </si>
  <si>
    <t>刁吉嫱</t>
  </si>
  <si>
    <t>1001248</t>
  </si>
  <si>
    <t>朱文雯</t>
  </si>
  <si>
    <t>1001037</t>
  </si>
  <si>
    <t>邓云燕</t>
  </si>
  <si>
    <t>1001108</t>
  </si>
  <si>
    <t>刘付冬平</t>
  </si>
  <si>
    <t>否</t>
  </si>
  <si>
    <t>1001024</t>
  </si>
  <si>
    <t>陈炜</t>
  </si>
  <si>
    <t>1001235</t>
  </si>
  <si>
    <t>钟楚盈</t>
  </si>
  <si>
    <t>1001170</t>
  </si>
  <si>
    <t>文泽莹</t>
  </si>
  <si>
    <t>1001233</t>
  </si>
  <si>
    <t>郑宗敬</t>
  </si>
  <si>
    <t>1001123</t>
  </si>
  <si>
    <t>卢颖钦</t>
  </si>
  <si>
    <t>1001077</t>
  </si>
  <si>
    <t>李碧琪</t>
  </si>
  <si>
    <t>1001018</t>
  </si>
  <si>
    <t>陈佩莹</t>
  </si>
  <si>
    <t>1001198</t>
  </si>
  <si>
    <t>姚芳宇</t>
  </si>
  <si>
    <t>1001065</t>
  </si>
  <si>
    <t>蹇旻月</t>
  </si>
  <si>
    <t>1001111</t>
  </si>
  <si>
    <t>刘金钰</t>
  </si>
  <si>
    <t>1001137</t>
  </si>
  <si>
    <t>牟芷萱</t>
  </si>
  <si>
    <t>1001023</t>
  </si>
  <si>
    <t>陈伟琳</t>
  </si>
  <si>
    <t>1001197</t>
  </si>
  <si>
    <t>杨圳辉</t>
  </si>
  <si>
    <t>1001026</t>
  </si>
  <si>
    <t>陈玺淇</t>
  </si>
  <si>
    <t>1001224</t>
  </si>
  <si>
    <t>张鑫</t>
  </si>
  <si>
    <t>1001215</t>
  </si>
  <si>
    <t>张嘉莉</t>
  </si>
  <si>
    <t>1001042</t>
  </si>
  <si>
    <t>冯艳茵</t>
  </si>
  <si>
    <t>1001081</t>
  </si>
  <si>
    <t>李娟</t>
  </si>
  <si>
    <t>1001213</t>
  </si>
  <si>
    <t>张春香</t>
  </si>
  <si>
    <t>1001169</t>
  </si>
  <si>
    <t>温玉莹</t>
  </si>
  <si>
    <t>1001102</t>
  </si>
  <si>
    <t>林诗芬</t>
  </si>
  <si>
    <t>1001067</t>
  </si>
  <si>
    <t>江芷欣</t>
  </si>
  <si>
    <t>1001199</t>
  </si>
  <si>
    <t>姚瑞祯</t>
  </si>
  <si>
    <t>1001146</t>
  </si>
  <si>
    <t>彭捷</t>
  </si>
  <si>
    <t>小学
数学
教师</t>
  </si>
  <si>
    <t>1002029</t>
  </si>
  <si>
    <t>赖海萍</t>
  </si>
  <si>
    <t>1002046</t>
  </si>
  <si>
    <t>梁晶</t>
  </si>
  <si>
    <t>1002071</t>
  </si>
  <si>
    <t>欧阳茜茜</t>
  </si>
  <si>
    <t>1002092</t>
  </si>
  <si>
    <t>叶搌宇</t>
  </si>
  <si>
    <t>1002070</t>
  </si>
  <si>
    <t>欧阳凯欣</t>
  </si>
  <si>
    <t>1002044</t>
  </si>
  <si>
    <t>利艳霞</t>
  </si>
  <si>
    <t>1002025</t>
  </si>
  <si>
    <t>黄玉儿</t>
  </si>
  <si>
    <t>1002093</t>
  </si>
  <si>
    <t>易芯瑶</t>
  </si>
  <si>
    <t>1002062</t>
  </si>
  <si>
    <t>刘伟杰</t>
  </si>
  <si>
    <t>1002107</t>
  </si>
  <si>
    <t>邹绮婷</t>
  </si>
  <si>
    <t>1002072</t>
  </si>
  <si>
    <t>邱伟烨</t>
  </si>
  <si>
    <t>1002035</t>
  </si>
  <si>
    <t>李翠华</t>
  </si>
  <si>
    <t>1002008</t>
  </si>
  <si>
    <t>陈燕燕</t>
  </si>
  <si>
    <t>1002040</t>
  </si>
  <si>
    <t>李舒杨</t>
  </si>
  <si>
    <t>小学
英语
教师</t>
  </si>
  <si>
    <t>1003032</t>
  </si>
  <si>
    <t>何静怡</t>
  </si>
  <si>
    <t>1003140</t>
  </si>
  <si>
    <t>张杰</t>
  </si>
  <si>
    <t>1003096</t>
  </si>
  <si>
    <t>莫凤婷</t>
  </si>
  <si>
    <t>1003162</t>
  </si>
  <si>
    <t>周子舜</t>
  </si>
  <si>
    <t>1003102</t>
  </si>
  <si>
    <t>彭裕茹</t>
  </si>
  <si>
    <t>1003068</t>
  </si>
  <si>
    <t>梁婧媛</t>
  </si>
  <si>
    <t>1003074</t>
  </si>
  <si>
    <t>林陆媛</t>
  </si>
  <si>
    <t>1003113</t>
  </si>
  <si>
    <t>温婧</t>
  </si>
  <si>
    <t>1003163</t>
  </si>
  <si>
    <t>朱嘉敏</t>
  </si>
  <si>
    <t>1003019</t>
  </si>
  <si>
    <t>陈俞伶</t>
  </si>
  <si>
    <t>1003133</t>
  </si>
  <si>
    <t>杨怡</t>
  </si>
  <si>
    <t>1003109</t>
  </si>
  <si>
    <t>王欢</t>
  </si>
  <si>
    <t>1003165</t>
  </si>
  <si>
    <t>朱祖延</t>
  </si>
  <si>
    <t>1003122</t>
  </si>
  <si>
    <t>徐春燕</t>
  </si>
  <si>
    <t>小学
音乐
教师</t>
  </si>
  <si>
    <t>1004027</t>
  </si>
  <si>
    <t>黄晓悦</t>
  </si>
  <si>
    <t>1004047</t>
  </si>
  <si>
    <t>苏堉新</t>
  </si>
  <si>
    <t>1004039</t>
  </si>
  <si>
    <t>刘洋</t>
  </si>
  <si>
    <t>1004055</t>
  </si>
  <si>
    <t>徐晶</t>
  </si>
  <si>
    <t>1004044</t>
  </si>
  <si>
    <t>彭启恒</t>
  </si>
  <si>
    <t>1004023</t>
  </si>
  <si>
    <t>黄敏彤</t>
  </si>
  <si>
    <t>1004021</t>
  </si>
  <si>
    <t>胡洁莹</t>
  </si>
  <si>
    <t>1004059</t>
  </si>
  <si>
    <t>杨星月</t>
  </si>
  <si>
    <t>小学
体育
教师</t>
  </si>
  <si>
    <t>1005072</t>
  </si>
  <si>
    <t>张勇强</t>
  </si>
  <si>
    <t>1005027</t>
  </si>
  <si>
    <t>李嘉静</t>
  </si>
  <si>
    <t>1005078</t>
  </si>
  <si>
    <t>钟志豪</t>
  </si>
  <si>
    <t>1005052</t>
  </si>
  <si>
    <t>王议</t>
  </si>
  <si>
    <t>1005075</t>
  </si>
  <si>
    <t>郑兴</t>
  </si>
  <si>
    <t>1005011</t>
  </si>
  <si>
    <t>邓志勇</t>
  </si>
  <si>
    <t>1005047</t>
  </si>
  <si>
    <t>唐自正</t>
  </si>
  <si>
    <t>1005071</t>
  </si>
  <si>
    <t>张逸果</t>
  </si>
  <si>
    <t>小学
美术
教师</t>
  </si>
  <si>
    <t>1006025</t>
  </si>
  <si>
    <t>彭希</t>
  </si>
  <si>
    <t>1006024</t>
  </si>
  <si>
    <t>潘倩云</t>
  </si>
  <si>
    <t>1006037</t>
  </si>
  <si>
    <t>郑育洲</t>
  </si>
  <si>
    <t>1006003</t>
  </si>
  <si>
    <t>陈婕</t>
  </si>
  <si>
    <t>1006006</t>
  </si>
  <si>
    <t>葛舒</t>
  </si>
  <si>
    <t>1006033</t>
  </si>
  <si>
    <t>杨嘉怡</t>
  </si>
  <si>
    <t>1006019</t>
  </si>
  <si>
    <t>林文良</t>
  </si>
  <si>
    <t>小学
科学
教师</t>
  </si>
  <si>
    <t>1007004</t>
  </si>
  <si>
    <t>萧丽房</t>
  </si>
  <si>
    <t>1007002</t>
  </si>
  <si>
    <t>黄荧荧</t>
  </si>
  <si>
    <t>1007006</t>
  </si>
  <si>
    <t>郑坤榕</t>
  </si>
  <si>
    <t>1007005</t>
  </si>
  <si>
    <t>严玉娴</t>
  </si>
  <si>
    <t>1007001</t>
  </si>
  <si>
    <t>邓桂银</t>
  </si>
  <si>
    <t>1007003</t>
  </si>
  <si>
    <t>李宣莹</t>
  </si>
  <si>
    <t>初中
语文
教师</t>
  </si>
  <si>
    <t>1008029</t>
  </si>
  <si>
    <t>王艳萍</t>
  </si>
  <si>
    <t>1008008</t>
  </si>
  <si>
    <t>付盈</t>
  </si>
  <si>
    <t>1008018</t>
  </si>
  <si>
    <t>刘晓婷</t>
  </si>
  <si>
    <t>1008009</t>
  </si>
  <si>
    <t>顾婷婷</t>
  </si>
  <si>
    <t>1008022</t>
  </si>
  <si>
    <t>聂媛媛</t>
  </si>
  <si>
    <t>1008031</t>
  </si>
  <si>
    <t>巫洁莹</t>
  </si>
  <si>
    <t>1008015</t>
  </si>
  <si>
    <t>李白杨</t>
  </si>
  <si>
    <t>1008013</t>
  </si>
  <si>
    <t>黄轩</t>
  </si>
  <si>
    <t>1008034</t>
  </si>
  <si>
    <t>谢慧</t>
  </si>
  <si>
    <t>1008039</t>
  </si>
  <si>
    <t>张凤</t>
  </si>
  <si>
    <t>1008033</t>
  </si>
  <si>
    <t>肖娟清</t>
  </si>
  <si>
    <t>1008006</t>
  </si>
  <si>
    <t>邓静怡</t>
  </si>
  <si>
    <t>1008041</t>
  </si>
  <si>
    <t>钟柳洁</t>
  </si>
  <si>
    <t>1008002</t>
  </si>
  <si>
    <t>曾钰璟</t>
  </si>
  <si>
    <t>1008026</t>
  </si>
  <si>
    <t>王美艳</t>
  </si>
  <si>
    <t>1008023</t>
  </si>
  <si>
    <t>欧子源</t>
  </si>
  <si>
    <t>1008024</t>
  </si>
  <si>
    <t>全舒婷</t>
  </si>
  <si>
    <t>1008004</t>
  </si>
  <si>
    <t>单爱丽</t>
  </si>
  <si>
    <t>初中
数学
教师</t>
  </si>
  <si>
    <t>1009018</t>
  </si>
  <si>
    <t>余立婷</t>
  </si>
  <si>
    <t>1009017</t>
  </si>
  <si>
    <t>叶楠林</t>
  </si>
  <si>
    <t>1009014</t>
  </si>
  <si>
    <t>徐巧娣</t>
  </si>
  <si>
    <t>1009009</t>
  </si>
  <si>
    <t>骆蓉</t>
  </si>
  <si>
    <t>1009011</t>
  </si>
  <si>
    <t>吴嘉纯</t>
  </si>
  <si>
    <t>1009005</t>
  </si>
  <si>
    <t>林淑宜</t>
  </si>
  <si>
    <t>1009015</t>
  </si>
  <si>
    <t>杨可丽</t>
  </si>
  <si>
    <t>1009012</t>
  </si>
  <si>
    <t>吴可可</t>
  </si>
  <si>
    <t>1009008</t>
  </si>
  <si>
    <t>刘路路</t>
  </si>
  <si>
    <t>1009013</t>
  </si>
  <si>
    <t>吴励敏</t>
  </si>
  <si>
    <t>1009019</t>
  </si>
  <si>
    <t>赵晓彤</t>
  </si>
  <si>
    <t>1009016</t>
  </si>
  <si>
    <t>杨礼燕</t>
  </si>
  <si>
    <t>1009006</t>
  </si>
  <si>
    <t>林炜槟</t>
  </si>
  <si>
    <t>1009020</t>
  </si>
  <si>
    <t>宗子琳</t>
  </si>
  <si>
    <t>初中
英语
教师</t>
  </si>
  <si>
    <t>1010045</t>
  </si>
  <si>
    <t>谢世雄</t>
  </si>
  <si>
    <t>1010024</t>
  </si>
  <si>
    <t>林丽玉</t>
  </si>
  <si>
    <t>1010031</t>
  </si>
  <si>
    <t>孙艳妮</t>
  </si>
  <si>
    <t>1010008</t>
  </si>
  <si>
    <t>何颖妍</t>
  </si>
  <si>
    <t>1010036</t>
  </si>
  <si>
    <t>王丽梅</t>
  </si>
  <si>
    <t>1010046</t>
  </si>
  <si>
    <t>谢媛</t>
  </si>
  <si>
    <t>1010012</t>
  </si>
  <si>
    <t>揭小梅</t>
  </si>
  <si>
    <t>1010051</t>
  </si>
  <si>
    <t>赵晶</t>
  </si>
  <si>
    <t>1010019</t>
  </si>
  <si>
    <t>李婉君</t>
  </si>
  <si>
    <t>1010022</t>
  </si>
  <si>
    <t>李兆涛</t>
  </si>
  <si>
    <t>1010018</t>
  </si>
  <si>
    <t>李楠</t>
  </si>
  <si>
    <t>1010029</t>
  </si>
  <si>
    <t>史遥</t>
  </si>
  <si>
    <t xml:space="preserve">
初中
生物
教师</t>
  </si>
  <si>
    <t>1011007</t>
  </si>
  <si>
    <t>蒋达</t>
  </si>
  <si>
    <t>1011029</t>
  </si>
  <si>
    <t>姚柔宾</t>
  </si>
  <si>
    <t>1011005</t>
  </si>
  <si>
    <t>黄思仪</t>
  </si>
  <si>
    <t>1011008</t>
  </si>
  <si>
    <t>赖静怡</t>
  </si>
  <si>
    <t>1011015</t>
  </si>
  <si>
    <t>刘芳君</t>
  </si>
  <si>
    <t>1011024</t>
  </si>
  <si>
    <t>吴家丽</t>
  </si>
  <si>
    <t>1011020</t>
  </si>
  <si>
    <t>王春晖</t>
  </si>
  <si>
    <t>初中
历史
教师</t>
  </si>
  <si>
    <t>1012014</t>
  </si>
  <si>
    <t>王惋琦</t>
  </si>
  <si>
    <t>1012016</t>
  </si>
  <si>
    <t>谢洁莹</t>
  </si>
  <si>
    <t>1012008</t>
  </si>
  <si>
    <t>李晓怡</t>
  </si>
  <si>
    <t>1012019</t>
  </si>
  <si>
    <t>钟婷婷</t>
  </si>
  <si>
    <t>1012017</t>
  </si>
  <si>
    <t>张亚琳</t>
  </si>
  <si>
    <t>1012004</t>
  </si>
  <si>
    <t>贾芳芳</t>
  </si>
  <si>
    <t>初中
地理
教师</t>
  </si>
  <si>
    <t>1013008</t>
  </si>
  <si>
    <t>蒋妙红</t>
  </si>
  <si>
    <t>1013003</t>
  </si>
  <si>
    <t>陈清菊</t>
  </si>
  <si>
    <t>1013012</t>
  </si>
  <si>
    <t>唐亚明</t>
  </si>
  <si>
    <t>1013002</t>
  </si>
  <si>
    <t>陈培波</t>
  </si>
  <si>
    <t>1013014</t>
  </si>
  <si>
    <t>谢婷</t>
  </si>
  <si>
    <t>1013001</t>
  </si>
  <si>
    <t>陈梨</t>
  </si>
  <si>
    <t>1013016</t>
  </si>
  <si>
    <t>杨丽媛</t>
  </si>
  <si>
    <t>初中
体育
教师</t>
  </si>
  <si>
    <t>1014014</t>
  </si>
  <si>
    <t>刘宇祺</t>
  </si>
  <si>
    <t>1014026</t>
  </si>
  <si>
    <t>郑海媚</t>
  </si>
  <si>
    <t>1014017</t>
  </si>
  <si>
    <t>欧冬平</t>
  </si>
  <si>
    <t>1014029</t>
  </si>
  <si>
    <t>周静</t>
  </si>
  <si>
    <t>1014025</t>
  </si>
  <si>
    <t>张培俊</t>
  </si>
  <si>
    <t>1014008</t>
  </si>
  <si>
    <t>黄醒明</t>
  </si>
  <si>
    <t>1014003</t>
  </si>
  <si>
    <t>郭浩</t>
  </si>
  <si>
    <t>1014004</t>
  </si>
  <si>
    <t>何俊毅</t>
  </si>
  <si>
    <t>初中
政治
教师</t>
  </si>
  <si>
    <t>1015006</t>
  </si>
  <si>
    <t>李诗琪</t>
  </si>
  <si>
    <t>1015007</t>
  </si>
  <si>
    <t>刘美华</t>
  </si>
  <si>
    <t>1015013</t>
  </si>
  <si>
    <t>张菊萍</t>
  </si>
  <si>
    <t>1015004</t>
  </si>
  <si>
    <t>李春玉</t>
  </si>
  <si>
    <t>1015015</t>
  </si>
  <si>
    <t>赵健锋</t>
  </si>
  <si>
    <t>1015003</t>
  </si>
  <si>
    <t>黄晓琳</t>
  </si>
  <si>
    <t>1015010</t>
  </si>
  <si>
    <t>徐俊兰</t>
  </si>
  <si>
    <t>初中
音乐
教师</t>
  </si>
  <si>
    <t>1016011</t>
  </si>
  <si>
    <t>覃媚雪</t>
  </si>
  <si>
    <t>1016001</t>
  </si>
  <si>
    <t>邓雪池</t>
  </si>
  <si>
    <t>1016015</t>
  </si>
  <si>
    <t>吴科辰</t>
  </si>
  <si>
    <t>1016013</t>
  </si>
  <si>
    <t>田静</t>
  </si>
  <si>
    <t>1016003</t>
  </si>
  <si>
    <t>李韵宜</t>
  </si>
  <si>
    <t>1016006</t>
  </si>
  <si>
    <t>罗擘艳</t>
  </si>
  <si>
    <t>1016005</t>
  </si>
  <si>
    <t>陆翔</t>
  </si>
  <si>
    <t>1016017</t>
  </si>
  <si>
    <t>叶恬君</t>
  </si>
  <si>
    <t>初中
美术
教师</t>
  </si>
  <si>
    <t>1017012</t>
  </si>
  <si>
    <t>宋夏</t>
  </si>
  <si>
    <t>1017016</t>
  </si>
  <si>
    <t>张婷婷</t>
  </si>
  <si>
    <t>1017009</t>
  </si>
  <si>
    <t>梁恒浩</t>
  </si>
  <si>
    <t>1017005</t>
  </si>
  <si>
    <t>郝玲</t>
  </si>
  <si>
    <t>1017011</t>
  </si>
  <si>
    <t>刘佩玲</t>
  </si>
  <si>
    <t>1017003</t>
  </si>
  <si>
    <t>范仕诚</t>
  </si>
  <si>
    <t>1017002</t>
  </si>
  <si>
    <t>邓彩桥</t>
  </si>
  <si>
    <t>1017008</t>
  </si>
  <si>
    <t>李皓月</t>
  </si>
  <si>
    <t>初中
信息
教师</t>
  </si>
  <si>
    <t>1018004</t>
  </si>
  <si>
    <t>李朝清</t>
  </si>
  <si>
    <t>1018001</t>
  </si>
  <si>
    <t>陈丽炜</t>
  </si>
  <si>
    <t>人事</t>
  </si>
  <si>
    <t>1019021</t>
  </si>
  <si>
    <t>杨洁</t>
  </si>
  <si>
    <t>1019009</t>
  </si>
  <si>
    <t>黄学玲</t>
  </si>
  <si>
    <t>1019006</t>
  </si>
  <si>
    <t>郭燕娜</t>
  </si>
  <si>
    <t>1019010</t>
  </si>
  <si>
    <t>李淑仪</t>
  </si>
  <si>
    <t>1019019</t>
  </si>
  <si>
    <t>石明华</t>
  </si>
  <si>
    <t>1019025</t>
  </si>
  <si>
    <t>袁崇枚</t>
  </si>
  <si>
    <t>1019015</t>
  </si>
  <si>
    <t>刘文斌</t>
  </si>
  <si>
    <t>财务</t>
  </si>
  <si>
    <t>1020140</t>
  </si>
  <si>
    <t>邱婷</t>
  </si>
  <si>
    <t>1020024</t>
  </si>
  <si>
    <t>陈颖琪</t>
  </si>
  <si>
    <t>1020073</t>
  </si>
  <si>
    <t>黄宇敏</t>
  </si>
  <si>
    <t>1020200</t>
  </si>
  <si>
    <t>邹燕青</t>
  </si>
  <si>
    <t>1020110</t>
  </si>
  <si>
    <t>刘彦</t>
  </si>
  <si>
    <t>1020077</t>
  </si>
  <si>
    <t>雷钰婉</t>
  </si>
  <si>
    <t>1020034</t>
  </si>
  <si>
    <t>单铸锋</t>
  </si>
  <si>
    <t>1020122</t>
  </si>
  <si>
    <t>罗清清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</si>
</sst>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##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19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32" borderId="15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13" fillId="11" borderId="10" applyNumberFormat="0" applyAlignment="0" applyProtection="0">
      <alignment vertical="center"/>
    </xf>
    <xf numFmtId="0" fontId="11" fillId="7" borderId="9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1"/>
  <sheetViews>
    <sheetView tabSelected="1" workbookViewId="0">
      <selection activeCell="Y16" sqref="Y16"/>
    </sheetView>
  </sheetViews>
  <sheetFormatPr defaultColWidth="9" defaultRowHeight="18.75" outlineLevelCol="7"/>
  <cols>
    <col min="1" max="1" width="8.375" style="1" customWidth="1"/>
    <col min="2" max="2" width="8.5" style="1" customWidth="1"/>
    <col min="3" max="3" width="10.25" style="1" customWidth="1"/>
    <col min="4" max="4" width="9.625" style="1" customWidth="1"/>
    <col min="5" max="5" width="11.5" style="2" customWidth="1"/>
    <col min="6" max="6" width="12.625" style="1" customWidth="1"/>
    <col min="7" max="7" width="12.375" style="3" customWidth="1"/>
    <col min="8" max="8" width="8.75" style="4" customWidth="1"/>
    <col min="9" max="255" width="9" style="4"/>
    <col min="256" max="256" width="6.875" style="4" customWidth="1"/>
    <col min="257" max="257" width="7.375" style="4" customWidth="1"/>
    <col min="258" max="258" width="10.25" style="4" customWidth="1"/>
    <col min="259" max="259" width="8.875" style="4" customWidth="1"/>
    <col min="260" max="260" width="8.75" style="4" customWidth="1"/>
    <col min="261" max="261" width="9.125" style="4" customWidth="1"/>
    <col min="262" max="262" width="11.875" style="4" customWidth="1"/>
    <col min="263" max="263" width="9.125" style="4" customWidth="1"/>
    <col min="264" max="264" width="14.25" style="4" customWidth="1"/>
    <col min="265" max="511" width="9" style="4"/>
    <col min="512" max="512" width="6.875" style="4" customWidth="1"/>
    <col min="513" max="513" width="7.375" style="4" customWidth="1"/>
    <col min="514" max="514" width="10.25" style="4" customWidth="1"/>
    <col min="515" max="515" width="8.875" style="4" customWidth="1"/>
    <col min="516" max="516" width="8.75" style="4" customWidth="1"/>
    <col min="517" max="517" width="9.125" style="4" customWidth="1"/>
    <col min="518" max="518" width="11.875" style="4" customWidth="1"/>
    <col min="519" max="519" width="9.125" style="4" customWidth="1"/>
    <col min="520" max="520" width="14.25" style="4" customWidth="1"/>
    <col min="521" max="767" width="9" style="4"/>
    <col min="768" max="768" width="6.875" style="4" customWidth="1"/>
    <col min="769" max="769" width="7.375" style="4" customWidth="1"/>
    <col min="770" max="770" width="10.25" style="4" customWidth="1"/>
    <col min="771" max="771" width="8.875" style="4" customWidth="1"/>
    <col min="772" max="772" width="8.75" style="4" customWidth="1"/>
    <col min="773" max="773" width="9.125" style="4" customWidth="1"/>
    <col min="774" max="774" width="11.875" style="4" customWidth="1"/>
    <col min="775" max="775" width="9.125" style="4" customWidth="1"/>
    <col min="776" max="776" width="14.25" style="4" customWidth="1"/>
    <col min="777" max="1023" width="9" style="4"/>
    <col min="1024" max="1024" width="6.875" style="4" customWidth="1"/>
    <col min="1025" max="1025" width="7.375" style="4" customWidth="1"/>
    <col min="1026" max="1026" width="10.25" style="4" customWidth="1"/>
    <col min="1027" max="1027" width="8.875" style="4" customWidth="1"/>
    <col min="1028" max="1028" width="8.75" style="4" customWidth="1"/>
    <col min="1029" max="1029" width="9.125" style="4" customWidth="1"/>
    <col min="1030" max="1030" width="11.875" style="4" customWidth="1"/>
    <col min="1031" max="1031" width="9.125" style="4" customWidth="1"/>
    <col min="1032" max="1032" width="14.25" style="4" customWidth="1"/>
    <col min="1033" max="1279" width="9" style="4"/>
    <col min="1280" max="1280" width="6.875" style="4" customWidth="1"/>
    <col min="1281" max="1281" width="7.375" style="4" customWidth="1"/>
    <col min="1282" max="1282" width="10.25" style="4" customWidth="1"/>
    <col min="1283" max="1283" width="8.875" style="4" customWidth="1"/>
    <col min="1284" max="1284" width="8.75" style="4" customWidth="1"/>
    <col min="1285" max="1285" width="9.125" style="4" customWidth="1"/>
    <col min="1286" max="1286" width="11.875" style="4" customWidth="1"/>
    <col min="1287" max="1287" width="9.125" style="4" customWidth="1"/>
    <col min="1288" max="1288" width="14.25" style="4" customWidth="1"/>
    <col min="1289" max="1535" width="9" style="4"/>
    <col min="1536" max="1536" width="6.875" style="4" customWidth="1"/>
    <col min="1537" max="1537" width="7.375" style="4" customWidth="1"/>
    <col min="1538" max="1538" width="10.25" style="4" customWidth="1"/>
    <col min="1539" max="1539" width="8.875" style="4" customWidth="1"/>
    <col min="1540" max="1540" width="8.75" style="4" customWidth="1"/>
    <col min="1541" max="1541" width="9.125" style="4" customWidth="1"/>
    <col min="1542" max="1542" width="11.875" style="4" customWidth="1"/>
    <col min="1543" max="1543" width="9.125" style="4" customWidth="1"/>
    <col min="1544" max="1544" width="14.25" style="4" customWidth="1"/>
    <col min="1545" max="1791" width="9" style="4"/>
    <col min="1792" max="1792" width="6.875" style="4" customWidth="1"/>
    <col min="1793" max="1793" width="7.375" style="4" customWidth="1"/>
    <col min="1794" max="1794" width="10.25" style="4" customWidth="1"/>
    <col min="1795" max="1795" width="8.875" style="4" customWidth="1"/>
    <col min="1796" max="1796" width="8.75" style="4" customWidth="1"/>
    <col min="1797" max="1797" width="9.125" style="4" customWidth="1"/>
    <col min="1798" max="1798" width="11.875" style="4" customWidth="1"/>
    <col min="1799" max="1799" width="9.125" style="4" customWidth="1"/>
    <col min="1800" max="1800" width="14.25" style="4" customWidth="1"/>
    <col min="1801" max="2047" width="9" style="4"/>
    <col min="2048" max="2048" width="6.875" style="4" customWidth="1"/>
    <col min="2049" max="2049" width="7.375" style="4" customWidth="1"/>
    <col min="2050" max="2050" width="10.25" style="4" customWidth="1"/>
    <col min="2051" max="2051" width="8.875" style="4" customWidth="1"/>
    <col min="2052" max="2052" width="8.75" style="4" customWidth="1"/>
    <col min="2053" max="2053" width="9.125" style="4" customWidth="1"/>
    <col min="2054" max="2054" width="11.875" style="4" customWidth="1"/>
    <col min="2055" max="2055" width="9.125" style="4" customWidth="1"/>
    <col min="2056" max="2056" width="14.25" style="4" customWidth="1"/>
    <col min="2057" max="2303" width="9" style="4"/>
    <col min="2304" max="2304" width="6.875" style="4" customWidth="1"/>
    <col min="2305" max="2305" width="7.375" style="4" customWidth="1"/>
    <col min="2306" max="2306" width="10.25" style="4" customWidth="1"/>
    <col min="2307" max="2307" width="8.875" style="4" customWidth="1"/>
    <col min="2308" max="2308" width="8.75" style="4" customWidth="1"/>
    <col min="2309" max="2309" width="9.125" style="4" customWidth="1"/>
    <col min="2310" max="2310" width="11.875" style="4" customWidth="1"/>
    <col min="2311" max="2311" width="9.125" style="4" customWidth="1"/>
    <col min="2312" max="2312" width="14.25" style="4" customWidth="1"/>
    <col min="2313" max="2559" width="9" style="4"/>
    <col min="2560" max="2560" width="6.875" style="4" customWidth="1"/>
    <col min="2561" max="2561" width="7.375" style="4" customWidth="1"/>
    <col min="2562" max="2562" width="10.25" style="4" customWidth="1"/>
    <col min="2563" max="2563" width="8.875" style="4" customWidth="1"/>
    <col min="2564" max="2564" width="8.75" style="4" customWidth="1"/>
    <col min="2565" max="2565" width="9.125" style="4" customWidth="1"/>
    <col min="2566" max="2566" width="11.875" style="4" customWidth="1"/>
    <col min="2567" max="2567" width="9.125" style="4" customWidth="1"/>
    <col min="2568" max="2568" width="14.25" style="4" customWidth="1"/>
    <col min="2569" max="2815" width="9" style="4"/>
    <col min="2816" max="2816" width="6.875" style="4" customWidth="1"/>
    <col min="2817" max="2817" width="7.375" style="4" customWidth="1"/>
    <col min="2818" max="2818" width="10.25" style="4" customWidth="1"/>
    <col min="2819" max="2819" width="8.875" style="4" customWidth="1"/>
    <col min="2820" max="2820" width="8.75" style="4" customWidth="1"/>
    <col min="2821" max="2821" width="9.125" style="4" customWidth="1"/>
    <col min="2822" max="2822" width="11.875" style="4" customWidth="1"/>
    <col min="2823" max="2823" width="9.125" style="4" customWidth="1"/>
    <col min="2824" max="2824" width="14.25" style="4" customWidth="1"/>
    <col min="2825" max="3071" width="9" style="4"/>
    <col min="3072" max="3072" width="6.875" style="4" customWidth="1"/>
    <col min="3073" max="3073" width="7.375" style="4" customWidth="1"/>
    <col min="3074" max="3074" width="10.25" style="4" customWidth="1"/>
    <col min="3075" max="3075" width="8.875" style="4" customWidth="1"/>
    <col min="3076" max="3076" width="8.75" style="4" customWidth="1"/>
    <col min="3077" max="3077" width="9.125" style="4" customWidth="1"/>
    <col min="3078" max="3078" width="11.875" style="4" customWidth="1"/>
    <col min="3079" max="3079" width="9.125" style="4" customWidth="1"/>
    <col min="3080" max="3080" width="14.25" style="4" customWidth="1"/>
    <col min="3081" max="3327" width="9" style="4"/>
    <col min="3328" max="3328" width="6.875" style="4" customWidth="1"/>
    <col min="3329" max="3329" width="7.375" style="4" customWidth="1"/>
    <col min="3330" max="3330" width="10.25" style="4" customWidth="1"/>
    <col min="3331" max="3331" width="8.875" style="4" customWidth="1"/>
    <col min="3332" max="3332" width="8.75" style="4" customWidth="1"/>
    <col min="3333" max="3333" width="9.125" style="4" customWidth="1"/>
    <col min="3334" max="3334" width="11.875" style="4" customWidth="1"/>
    <col min="3335" max="3335" width="9.125" style="4" customWidth="1"/>
    <col min="3336" max="3336" width="14.25" style="4" customWidth="1"/>
    <col min="3337" max="3583" width="9" style="4"/>
    <col min="3584" max="3584" width="6.875" style="4" customWidth="1"/>
    <col min="3585" max="3585" width="7.375" style="4" customWidth="1"/>
    <col min="3586" max="3586" width="10.25" style="4" customWidth="1"/>
    <col min="3587" max="3587" width="8.875" style="4" customWidth="1"/>
    <col min="3588" max="3588" width="8.75" style="4" customWidth="1"/>
    <col min="3589" max="3589" width="9.125" style="4" customWidth="1"/>
    <col min="3590" max="3590" width="11.875" style="4" customWidth="1"/>
    <col min="3591" max="3591" width="9.125" style="4" customWidth="1"/>
    <col min="3592" max="3592" width="14.25" style="4" customWidth="1"/>
    <col min="3593" max="3839" width="9" style="4"/>
    <col min="3840" max="3840" width="6.875" style="4" customWidth="1"/>
    <col min="3841" max="3841" width="7.375" style="4" customWidth="1"/>
    <col min="3842" max="3842" width="10.25" style="4" customWidth="1"/>
    <col min="3843" max="3843" width="8.875" style="4" customWidth="1"/>
    <col min="3844" max="3844" width="8.75" style="4" customWidth="1"/>
    <col min="3845" max="3845" width="9.125" style="4" customWidth="1"/>
    <col min="3846" max="3846" width="11.875" style="4" customWidth="1"/>
    <col min="3847" max="3847" width="9.125" style="4" customWidth="1"/>
    <col min="3848" max="3848" width="14.25" style="4" customWidth="1"/>
    <col min="3849" max="4095" width="9" style="4"/>
    <col min="4096" max="4096" width="6.875" style="4" customWidth="1"/>
    <col min="4097" max="4097" width="7.375" style="4" customWidth="1"/>
    <col min="4098" max="4098" width="10.25" style="4" customWidth="1"/>
    <col min="4099" max="4099" width="8.875" style="4" customWidth="1"/>
    <col min="4100" max="4100" width="8.75" style="4" customWidth="1"/>
    <col min="4101" max="4101" width="9.125" style="4" customWidth="1"/>
    <col min="4102" max="4102" width="11.875" style="4" customWidth="1"/>
    <col min="4103" max="4103" width="9.125" style="4" customWidth="1"/>
    <col min="4104" max="4104" width="14.25" style="4" customWidth="1"/>
    <col min="4105" max="4351" width="9" style="4"/>
    <col min="4352" max="4352" width="6.875" style="4" customWidth="1"/>
    <col min="4353" max="4353" width="7.375" style="4" customWidth="1"/>
    <col min="4354" max="4354" width="10.25" style="4" customWidth="1"/>
    <col min="4355" max="4355" width="8.875" style="4" customWidth="1"/>
    <col min="4356" max="4356" width="8.75" style="4" customWidth="1"/>
    <col min="4357" max="4357" width="9.125" style="4" customWidth="1"/>
    <col min="4358" max="4358" width="11.875" style="4" customWidth="1"/>
    <col min="4359" max="4359" width="9.125" style="4" customWidth="1"/>
    <col min="4360" max="4360" width="14.25" style="4" customWidth="1"/>
    <col min="4361" max="4607" width="9" style="4"/>
    <col min="4608" max="4608" width="6.875" style="4" customWidth="1"/>
    <col min="4609" max="4609" width="7.375" style="4" customWidth="1"/>
    <col min="4610" max="4610" width="10.25" style="4" customWidth="1"/>
    <col min="4611" max="4611" width="8.875" style="4" customWidth="1"/>
    <col min="4612" max="4612" width="8.75" style="4" customWidth="1"/>
    <col min="4613" max="4613" width="9.125" style="4" customWidth="1"/>
    <col min="4614" max="4614" width="11.875" style="4" customWidth="1"/>
    <col min="4615" max="4615" width="9.125" style="4" customWidth="1"/>
    <col min="4616" max="4616" width="14.25" style="4" customWidth="1"/>
    <col min="4617" max="4863" width="9" style="4"/>
    <col min="4864" max="4864" width="6.875" style="4" customWidth="1"/>
    <col min="4865" max="4865" width="7.375" style="4" customWidth="1"/>
    <col min="4866" max="4866" width="10.25" style="4" customWidth="1"/>
    <col min="4867" max="4867" width="8.875" style="4" customWidth="1"/>
    <col min="4868" max="4868" width="8.75" style="4" customWidth="1"/>
    <col min="4869" max="4869" width="9.125" style="4" customWidth="1"/>
    <col min="4870" max="4870" width="11.875" style="4" customWidth="1"/>
    <col min="4871" max="4871" width="9.125" style="4" customWidth="1"/>
    <col min="4872" max="4872" width="14.25" style="4" customWidth="1"/>
    <col min="4873" max="5119" width="9" style="4"/>
    <col min="5120" max="5120" width="6.875" style="4" customWidth="1"/>
    <col min="5121" max="5121" width="7.375" style="4" customWidth="1"/>
    <col min="5122" max="5122" width="10.25" style="4" customWidth="1"/>
    <col min="5123" max="5123" width="8.875" style="4" customWidth="1"/>
    <col min="5124" max="5124" width="8.75" style="4" customWidth="1"/>
    <col min="5125" max="5125" width="9.125" style="4" customWidth="1"/>
    <col min="5126" max="5126" width="11.875" style="4" customWidth="1"/>
    <col min="5127" max="5127" width="9.125" style="4" customWidth="1"/>
    <col min="5128" max="5128" width="14.25" style="4" customWidth="1"/>
    <col min="5129" max="5375" width="9" style="4"/>
    <col min="5376" max="5376" width="6.875" style="4" customWidth="1"/>
    <col min="5377" max="5377" width="7.375" style="4" customWidth="1"/>
    <col min="5378" max="5378" width="10.25" style="4" customWidth="1"/>
    <col min="5379" max="5379" width="8.875" style="4" customWidth="1"/>
    <col min="5380" max="5380" width="8.75" style="4" customWidth="1"/>
    <col min="5381" max="5381" width="9.125" style="4" customWidth="1"/>
    <col min="5382" max="5382" width="11.875" style="4" customWidth="1"/>
    <col min="5383" max="5383" width="9.125" style="4" customWidth="1"/>
    <col min="5384" max="5384" width="14.25" style="4" customWidth="1"/>
    <col min="5385" max="5631" width="9" style="4"/>
    <col min="5632" max="5632" width="6.875" style="4" customWidth="1"/>
    <col min="5633" max="5633" width="7.375" style="4" customWidth="1"/>
    <col min="5634" max="5634" width="10.25" style="4" customWidth="1"/>
    <col min="5635" max="5635" width="8.875" style="4" customWidth="1"/>
    <col min="5636" max="5636" width="8.75" style="4" customWidth="1"/>
    <col min="5637" max="5637" width="9.125" style="4" customWidth="1"/>
    <col min="5638" max="5638" width="11.875" style="4" customWidth="1"/>
    <col min="5639" max="5639" width="9.125" style="4" customWidth="1"/>
    <col min="5640" max="5640" width="14.25" style="4" customWidth="1"/>
    <col min="5641" max="5887" width="9" style="4"/>
    <col min="5888" max="5888" width="6.875" style="4" customWidth="1"/>
    <col min="5889" max="5889" width="7.375" style="4" customWidth="1"/>
    <col min="5890" max="5890" width="10.25" style="4" customWidth="1"/>
    <col min="5891" max="5891" width="8.875" style="4" customWidth="1"/>
    <col min="5892" max="5892" width="8.75" style="4" customWidth="1"/>
    <col min="5893" max="5893" width="9.125" style="4" customWidth="1"/>
    <col min="5894" max="5894" width="11.875" style="4" customWidth="1"/>
    <col min="5895" max="5895" width="9.125" style="4" customWidth="1"/>
    <col min="5896" max="5896" width="14.25" style="4" customWidth="1"/>
    <col min="5897" max="6143" width="9" style="4"/>
    <col min="6144" max="6144" width="6.875" style="4" customWidth="1"/>
    <col min="6145" max="6145" width="7.375" style="4" customWidth="1"/>
    <col min="6146" max="6146" width="10.25" style="4" customWidth="1"/>
    <col min="6147" max="6147" width="8.875" style="4" customWidth="1"/>
    <col min="6148" max="6148" width="8.75" style="4" customWidth="1"/>
    <col min="6149" max="6149" width="9.125" style="4" customWidth="1"/>
    <col min="6150" max="6150" width="11.875" style="4" customWidth="1"/>
    <col min="6151" max="6151" width="9.125" style="4" customWidth="1"/>
    <col min="6152" max="6152" width="14.25" style="4" customWidth="1"/>
    <col min="6153" max="6399" width="9" style="4"/>
    <col min="6400" max="6400" width="6.875" style="4" customWidth="1"/>
    <col min="6401" max="6401" width="7.375" style="4" customWidth="1"/>
    <col min="6402" max="6402" width="10.25" style="4" customWidth="1"/>
    <col min="6403" max="6403" width="8.875" style="4" customWidth="1"/>
    <col min="6404" max="6404" width="8.75" style="4" customWidth="1"/>
    <col min="6405" max="6405" width="9.125" style="4" customWidth="1"/>
    <col min="6406" max="6406" width="11.875" style="4" customWidth="1"/>
    <col min="6407" max="6407" width="9.125" style="4" customWidth="1"/>
    <col min="6408" max="6408" width="14.25" style="4" customWidth="1"/>
    <col min="6409" max="6655" width="9" style="4"/>
    <col min="6656" max="6656" width="6.875" style="4" customWidth="1"/>
    <col min="6657" max="6657" width="7.375" style="4" customWidth="1"/>
    <col min="6658" max="6658" width="10.25" style="4" customWidth="1"/>
    <col min="6659" max="6659" width="8.875" style="4" customWidth="1"/>
    <col min="6660" max="6660" width="8.75" style="4" customWidth="1"/>
    <col min="6661" max="6661" width="9.125" style="4" customWidth="1"/>
    <col min="6662" max="6662" width="11.875" style="4" customWidth="1"/>
    <col min="6663" max="6663" width="9.125" style="4" customWidth="1"/>
    <col min="6664" max="6664" width="14.25" style="4" customWidth="1"/>
    <col min="6665" max="6911" width="9" style="4"/>
    <col min="6912" max="6912" width="6.875" style="4" customWidth="1"/>
    <col min="6913" max="6913" width="7.375" style="4" customWidth="1"/>
    <col min="6914" max="6914" width="10.25" style="4" customWidth="1"/>
    <col min="6915" max="6915" width="8.875" style="4" customWidth="1"/>
    <col min="6916" max="6916" width="8.75" style="4" customWidth="1"/>
    <col min="6917" max="6917" width="9.125" style="4" customWidth="1"/>
    <col min="6918" max="6918" width="11.875" style="4" customWidth="1"/>
    <col min="6919" max="6919" width="9.125" style="4" customWidth="1"/>
    <col min="6920" max="6920" width="14.25" style="4" customWidth="1"/>
    <col min="6921" max="7167" width="9" style="4"/>
    <col min="7168" max="7168" width="6.875" style="4" customWidth="1"/>
    <col min="7169" max="7169" width="7.375" style="4" customWidth="1"/>
    <col min="7170" max="7170" width="10.25" style="4" customWidth="1"/>
    <col min="7171" max="7171" width="8.875" style="4" customWidth="1"/>
    <col min="7172" max="7172" width="8.75" style="4" customWidth="1"/>
    <col min="7173" max="7173" width="9.125" style="4" customWidth="1"/>
    <col min="7174" max="7174" width="11.875" style="4" customWidth="1"/>
    <col min="7175" max="7175" width="9.125" style="4" customWidth="1"/>
    <col min="7176" max="7176" width="14.25" style="4" customWidth="1"/>
    <col min="7177" max="7423" width="9" style="4"/>
    <col min="7424" max="7424" width="6.875" style="4" customWidth="1"/>
    <col min="7425" max="7425" width="7.375" style="4" customWidth="1"/>
    <col min="7426" max="7426" width="10.25" style="4" customWidth="1"/>
    <col min="7427" max="7427" width="8.875" style="4" customWidth="1"/>
    <col min="7428" max="7428" width="8.75" style="4" customWidth="1"/>
    <col min="7429" max="7429" width="9.125" style="4" customWidth="1"/>
    <col min="7430" max="7430" width="11.875" style="4" customWidth="1"/>
    <col min="7431" max="7431" width="9.125" style="4" customWidth="1"/>
    <col min="7432" max="7432" width="14.25" style="4" customWidth="1"/>
    <col min="7433" max="7679" width="9" style="4"/>
    <col min="7680" max="7680" width="6.875" style="4" customWidth="1"/>
    <col min="7681" max="7681" width="7.375" style="4" customWidth="1"/>
    <col min="7682" max="7682" width="10.25" style="4" customWidth="1"/>
    <col min="7683" max="7683" width="8.875" style="4" customWidth="1"/>
    <col min="7684" max="7684" width="8.75" style="4" customWidth="1"/>
    <col min="7685" max="7685" width="9.125" style="4" customWidth="1"/>
    <col min="7686" max="7686" width="11.875" style="4" customWidth="1"/>
    <col min="7687" max="7687" width="9.125" style="4" customWidth="1"/>
    <col min="7688" max="7688" width="14.25" style="4" customWidth="1"/>
    <col min="7689" max="7935" width="9" style="4"/>
    <col min="7936" max="7936" width="6.875" style="4" customWidth="1"/>
    <col min="7937" max="7937" width="7.375" style="4" customWidth="1"/>
    <col min="7938" max="7938" width="10.25" style="4" customWidth="1"/>
    <col min="7939" max="7939" width="8.875" style="4" customWidth="1"/>
    <col min="7940" max="7940" width="8.75" style="4" customWidth="1"/>
    <col min="7941" max="7941" width="9.125" style="4" customWidth="1"/>
    <col min="7942" max="7942" width="11.875" style="4" customWidth="1"/>
    <col min="7943" max="7943" width="9.125" style="4" customWidth="1"/>
    <col min="7944" max="7944" width="14.25" style="4" customWidth="1"/>
    <col min="7945" max="8191" width="9" style="4"/>
    <col min="8192" max="8192" width="6.875" style="4" customWidth="1"/>
    <col min="8193" max="8193" width="7.375" style="4" customWidth="1"/>
    <col min="8194" max="8194" width="10.25" style="4" customWidth="1"/>
    <col min="8195" max="8195" width="8.875" style="4" customWidth="1"/>
    <col min="8196" max="8196" width="8.75" style="4" customWidth="1"/>
    <col min="8197" max="8197" width="9.125" style="4" customWidth="1"/>
    <col min="8198" max="8198" width="11.875" style="4" customWidth="1"/>
    <col min="8199" max="8199" width="9.125" style="4" customWidth="1"/>
    <col min="8200" max="8200" width="14.25" style="4" customWidth="1"/>
    <col min="8201" max="8447" width="9" style="4"/>
    <col min="8448" max="8448" width="6.875" style="4" customWidth="1"/>
    <col min="8449" max="8449" width="7.375" style="4" customWidth="1"/>
    <col min="8450" max="8450" width="10.25" style="4" customWidth="1"/>
    <col min="8451" max="8451" width="8.875" style="4" customWidth="1"/>
    <col min="8452" max="8452" width="8.75" style="4" customWidth="1"/>
    <col min="8453" max="8453" width="9.125" style="4" customWidth="1"/>
    <col min="8454" max="8454" width="11.875" style="4" customWidth="1"/>
    <col min="8455" max="8455" width="9.125" style="4" customWidth="1"/>
    <col min="8456" max="8456" width="14.25" style="4" customWidth="1"/>
    <col min="8457" max="8703" width="9" style="4"/>
    <col min="8704" max="8704" width="6.875" style="4" customWidth="1"/>
    <col min="8705" max="8705" width="7.375" style="4" customWidth="1"/>
    <col min="8706" max="8706" width="10.25" style="4" customWidth="1"/>
    <col min="8707" max="8707" width="8.875" style="4" customWidth="1"/>
    <col min="8708" max="8708" width="8.75" style="4" customWidth="1"/>
    <col min="8709" max="8709" width="9.125" style="4" customWidth="1"/>
    <col min="8710" max="8710" width="11.875" style="4" customWidth="1"/>
    <col min="8711" max="8711" width="9.125" style="4" customWidth="1"/>
    <col min="8712" max="8712" width="14.25" style="4" customWidth="1"/>
    <col min="8713" max="8959" width="9" style="4"/>
    <col min="8960" max="8960" width="6.875" style="4" customWidth="1"/>
    <col min="8961" max="8961" width="7.375" style="4" customWidth="1"/>
    <col min="8962" max="8962" width="10.25" style="4" customWidth="1"/>
    <col min="8963" max="8963" width="8.875" style="4" customWidth="1"/>
    <col min="8964" max="8964" width="8.75" style="4" customWidth="1"/>
    <col min="8965" max="8965" width="9.125" style="4" customWidth="1"/>
    <col min="8966" max="8966" width="11.875" style="4" customWidth="1"/>
    <col min="8967" max="8967" width="9.125" style="4" customWidth="1"/>
    <col min="8968" max="8968" width="14.25" style="4" customWidth="1"/>
    <col min="8969" max="9215" width="9" style="4"/>
    <col min="9216" max="9216" width="6.875" style="4" customWidth="1"/>
    <col min="9217" max="9217" width="7.375" style="4" customWidth="1"/>
    <col min="9218" max="9218" width="10.25" style="4" customWidth="1"/>
    <col min="9219" max="9219" width="8.875" style="4" customWidth="1"/>
    <col min="9220" max="9220" width="8.75" style="4" customWidth="1"/>
    <col min="9221" max="9221" width="9.125" style="4" customWidth="1"/>
    <col min="9222" max="9222" width="11.875" style="4" customWidth="1"/>
    <col min="9223" max="9223" width="9.125" style="4" customWidth="1"/>
    <col min="9224" max="9224" width="14.25" style="4" customWidth="1"/>
    <col min="9225" max="9471" width="9" style="4"/>
    <col min="9472" max="9472" width="6.875" style="4" customWidth="1"/>
    <col min="9473" max="9473" width="7.375" style="4" customWidth="1"/>
    <col min="9474" max="9474" width="10.25" style="4" customWidth="1"/>
    <col min="9475" max="9475" width="8.875" style="4" customWidth="1"/>
    <col min="9476" max="9476" width="8.75" style="4" customWidth="1"/>
    <col min="9477" max="9477" width="9.125" style="4" customWidth="1"/>
    <col min="9478" max="9478" width="11.875" style="4" customWidth="1"/>
    <col min="9479" max="9479" width="9.125" style="4" customWidth="1"/>
    <col min="9480" max="9480" width="14.25" style="4" customWidth="1"/>
    <col min="9481" max="9727" width="9" style="4"/>
    <col min="9728" max="9728" width="6.875" style="4" customWidth="1"/>
    <col min="9729" max="9729" width="7.375" style="4" customWidth="1"/>
    <col min="9730" max="9730" width="10.25" style="4" customWidth="1"/>
    <col min="9731" max="9731" width="8.875" style="4" customWidth="1"/>
    <col min="9732" max="9732" width="8.75" style="4" customWidth="1"/>
    <col min="9733" max="9733" width="9.125" style="4" customWidth="1"/>
    <col min="9734" max="9734" width="11.875" style="4" customWidth="1"/>
    <col min="9735" max="9735" width="9.125" style="4" customWidth="1"/>
    <col min="9736" max="9736" width="14.25" style="4" customWidth="1"/>
    <col min="9737" max="9983" width="9" style="4"/>
    <col min="9984" max="9984" width="6.875" style="4" customWidth="1"/>
    <col min="9985" max="9985" width="7.375" style="4" customWidth="1"/>
    <col min="9986" max="9986" width="10.25" style="4" customWidth="1"/>
    <col min="9987" max="9987" width="8.875" style="4" customWidth="1"/>
    <col min="9988" max="9988" width="8.75" style="4" customWidth="1"/>
    <col min="9989" max="9989" width="9.125" style="4" customWidth="1"/>
    <col min="9990" max="9990" width="11.875" style="4" customWidth="1"/>
    <col min="9991" max="9991" width="9.125" style="4" customWidth="1"/>
    <col min="9992" max="9992" width="14.25" style="4" customWidth="1"/>
    <col min="9993" max="10239" width="9" style="4"/>
    <col min="10240" max="10240" width="6.875" style="4" customWidth="1"/>
    <col min="10241" max="10241" width="7.375" style="4" customWidth="1"/>
    <col min="10242" max="10242" width="10.25" style="4" customWidth="1"/>
    <col min="10243" max="10243" width="8.875" style="4" customWidth="1"/>
    <col min="10244" max="10244" width="8.75" style="4" customWidth="1"/>
    <col min="10245" max="10245" width="9.125" style="4" customWidth="1"/>
    <col min="10246" max="10246" width="11.875" style="4" customWidth="1"/>
    <col min="10247" max="10247" width="9.125" style="4" customWidth="1"/>
    <col min="10248" max="10248" width="14.25" style="4" customWidth="1"/>
    <col min="10249" max="10495" width="9" style="4"/>
    <col min="10496" max="10496" width="6.875" style="4" customWidth="1"/>
    <col min="10497" max="10497" width="7.375" style="4" customWidth="1"/>
    <col min="10498" max="10498" width="10.25" style="4" customWidth="1"/>
    <col min="10499" max="10499" width="8.875" style="4" customWidth="1"/>
    <col min="10500" max="10500" width="8.75" style="4" customWidth="1"/>
    <col min="10501" max="10501" width="9.125" style="4" customWidth="1"/>
    <col min="10502" max="10502" width="11.875" style="4" customWidth="1"/>
    <col min="10503" max="10503" width="9.125" style="4" customWidth="1"/>
    <col min="10504" max="10504" width="14.25" style="4" customWidth="1"/>
    <col min="10505" max="10751" width="9" style="4"/>
    <col min="10752" max="10752" width="6.875" style="4" customWidth="1"/>
    <col min="10753" max="10753" width="7.375" style="4" customWidth="1"/>
    <col min="10754" max="10754" width="10.25" style="4" customWidth="1"/>
    <col min="10755" max="10755" width="8.875" style="4" customWidth="1"/>
    <col min="10756" max="10756" width="8.75" style="4" customWidth="1"/>
    <col min="10757" max="10757" width="9.125" style="4" customWidth="1"/>
    <col min="10758" max="10758" width="11.875" style="4" customWidth="1"/>
    <col min="10759" max="10759" width="9.125" style="4" customWidth="1"/>
    <col min="10760" max="10760" width="14.25" style="4" customWidth="1"/>
    <col min="10761" max="11007" width="9" style="4"/>
    <col min="11008" max="11008" width="6.875" style="4" customWidth="1"/>
    <col min="11009" max="11009" width="7.375" style="4" customWidth="1"/>
    <col min="11010" max="11010" width="10.25" style="4" customWidth="1"/>
    <col min="11011" max="11011" width="8.875" style="4" customWidth="1"/>
    <col min="11012" max="11012" width="8.75" style="4" customWidth="1"/>
    <col min="11013" max="11013" width="9.125" style="4" customWidth="1"/>
    <col min="11014" max="11014" width="11.875" style="4" customWidth="1"/>
    <col min="11015" max="11015" width="9.125" style="4" customWidth="1"/>
    <col min="11016" max="11016" width="14.25" style="4" customWidth="1"/>
    <col min="11017" max="11263" width="9" style="4"/>
    <col min="11264" max="11264" width="6.875" style="4" customWidth="1"/>
    <col min="11265" max="11265" width="7.375" style="4" customWidth="1"/>
    <col min="11266" max="11266" width="10.25" style="4" customWidth="1"/>
    <col min="11267" max="11267" width="8.875" style="4" customWidth="1"/>
    <col min="11268" max="11268" width="8.75" style="4" customWidth="1"/>
    <col min="11269" max="11269" width="9.125" style="4" customWidth="1"/>
    <col min="11270" max="11270" width="11.875" style="4" customWidth="1"/>
    <col min="11271" max="11271" width="9.125" style="4" customWidth="1"/>
    <col min="11272" max="11272" width="14.25" style="4" customWidth="1"/>
    <col min="11273" max="11519" width="9" style="4"/>
    <col min="11520" max="11520" width="6.875" style="4" customWidth="1"/>
    <col min="11521" max="11521" width="7.375" style="4" customWidth="1"/>
    <col min="11522" max="11522" width="10.25" style="4" customWidth="1"/>
    <col min="11523" max="11523" width="8.875" style="4" customWidth="1"/>
    <col min="11524" max="11524" width="8.75" style="4" customWidth="1"/>
    <col min="11525" max="11525" width="9.125" style="4" customWidth="1"/>
    <col min="11526" max="11526" width="11.875" style="4" customWidth="1"/>
    <col min="11527" max="11527" width="9.125" style="4" customWidth="1"/>
    <col min="11528" max="11528" width="14.25" style="4" customWidth="1"/>
    <col min="11529" max="11775" width="9" style="4"/>
    <col min="11776" max="11776" width="6.875" style="4" customWidth="1"/>
    <col min="11777" max="11777" width="7.375" style="4" customWidth="1"/>
    <col min="11778" max="11778" width="10.25" style="4" customWidth="1"/>
    <col min="11779" max="11779" width="8.875" style="4" customWidth="1"/>
    <col min="11780" max="11780" width="8.75" style="4" customWidth="1"/>
    <col min="11781" max="11781" width="9.125" style="4" customWidth="1"/>
    <col min="11782" max="11782" width="11.875" style="4" customWidth="1"/>
    <col min="11783" max="11783" width="9.125" style="4" customWidth="1"/>
    <col min="11784" max="11784" width="14.25" style="4" customWidth="1"/>
    <col min="11785" max="12031" width="9" style="4"/>
    <col min="12032" max="12032" width="6.875" style="4" customWidth="1"/>
    <col min="12033" max="12033" width="7.375" style="4" customWidth="1"/>
    <col min="12034" max="12034" width="10.25" style="4" customWidth="1"/>
    <col min="12035" max="12035" width="8.875" style="4" customWidth="1"/>
    <col min="12036" max="12036" width="8.75" style="4" customWidth="1"/>
    <col min="12037" max="12037" width="9.125" style="4" customWidth="1"/>
    <col min="12038" max="12038" width="11.875" style="4" customWidth="1"/>
    <col min="12039" max="12039" width="9.125" style="4" customWidth="1"/>
    <col min="12040" max="12040" width="14.25" style="4" customWidth="1"/>
    <col min="12041" max="12287" width="9" style="4"/>
    <col min="12288" max="12288" width="6.875" style="4" customWidth="1"/>
    <col min="12289" max="12289" width="7.375" style="4" customWidth="1"/>
    <col min="12290" max="12290" width="10.25" style="4" customWidth="1"/>
    <col min="12291" max="12291" width="8.875" style="4" customWidth="1"/>
    <col min="12292" max="12292" width="8.75" style="4" customWidth="1"/>
    <col min="12293" max="12293" width="9.125" style="4" customWidth="1"/>
    <col min="12294" max="12294" width="11.875" style="4" customWidth="1"/>
    <col min="12295" max="12295" width="9.125" style="4" customWidth="1"/>
    <col min="12296" max="12296" width="14.25" style="4" customWidth="1"/>
    <col min="12297" max="12543" width="9" style="4"/>
    <col min="12544" max="12544" width="6.875" style="4" customWidth="1"/>
    <col min="12545" max="12545" width="7.375" style="4" customWidth="1"/>
    <col min="12546" max="12546" width="10.25" style="4" customWidth="1"/>
    <col min="12547" max="12547" width="8.875" style="4" customWidth="1"/>
    <col min="12548" max="12548" width="8.75" style="4" customWidth="1"/>
    <col min="12549" max="12549" width="9.125" style="4" customWidth="1"/>
    <col min="12550" max="12550" width="11.875" style="4" customWidth="1"/>
    <col min="12551" max="12551" width="9.125" style="4" customWidth="1"/>
    <col min="12552" max="12552" width="14.25" style="4" customWidth="1"/>
    <col min="12553" max="12799" width="9" style="4"/>
    <col min="12800" max="12800" width="6.875" style="4" customWidth="1"/>
    <col min="12801" max="12801" width="7.375" style="4" customWidth="1"/>
    <col min="12802" max="12802" width="10.25" style="4" customWidth="1"/>
    <col min="12803" max="12803" width="8.875" style="4" customWidth="1"/>
    <col min="12804" max="12804" width="8.75" style="4" customWidth="1"/>
    <col min="12805" max="12805" width="9.125" style="4" customWidth="1"/>
    <col min="12806" max="12806" width="11.875" style="4" customWidth="1"/>
    <col min="12807" max="12807" width="9.125" style="4" customWidth="1"/>
    <col min="12808" max="12808" width="14.25" style="4" customWidth="1"/>
    <col min="12809" max="13055" width="9" style="4"/>
    <col min="13056" max="13056" width="6.875" style="4" customWidth="1"/>
    <col min="13057" max="13057" width="7.375" style="4" customWidth="1"/>
    <col min="13058" max="13058" width="10.25" style="4" customWidth="1"/>
    <col min="13059" max="13059" width="8.875" style="4" customWidth="1"/>
    <col min="13060" max="13060" width="8.75" style="4" customWidth="1"/>
    <col min="13061" max="13061" width="9.125" style="4" customWidth="1"/>
    <col min="13062" max="13062" width="11.875" style="4" customWidth="1"/>
    <col min="13063" max="13063" width="9.125" style="4" customWidth="1"/>
    <col min="13064" max="13064" width="14.25" style="4" customWidth="1"/>
    <col min="13065" max="13311" width="9" style="4"/>
    <col min="13312" max="13312" width="6.875" style="4" customWidth="1"/>
    <col min="13313" max="13313" width="7.375" style="4" customWidth="1"/>
    <col min="13314" max="13314" width="10.25" style="4" customWidth="1"/>
    <col min="13315" max="13315" width="8.875" style="4" customWidth="1"/>
    <col min="13316" max="13316" width="8.75" style="4" customWidth="1"/>
    <col min="13317" max="13317" width="9.125" style="4" customWidth="1"/>
    <col min="13318" max="13318" width="11.875" style="4" customWidth="1"/>
    <col min="13319" max="13319" width="9.125" style="4" customWidth="1"/>
    <col min="13320" max="13320" width="14.25" style="4" customWidth="1"/>
    <col min="13321" max="13567" width="9" style="4"/>
    <col min="13568" max="13568" width="6.875" style="4" customWidth="1"/>
    <col min="13569" max="13569" width="7.375" style="4" customWidth="1"/>
    <col min="13570" max="13570" width="10.25" style="4" customWidth="1"/>
    <col min="13571" max="13571" width="8.875" style="4" customWidth="1"/>
    <col min="13572" max="13572" width="8.75" style="4" customWidth="1"/>
    <col min="13573" max="13573" width="9.125" style="4" customWidth="1"/>
    <col min="13574" max="13574" width="11.875" style="4" customWidth="1"/>
    <col min="13575" max="13575" width="9.125" style="4" customWidth="1"/>
    <col min="13576" max="13576" width="14.25" style="4" customWidth="1"/>
    <col min="13577" max="13823" width="9" style="4"/>
    <col min="13824" max="13824" width="6.875" style="4" customWidth="1"/>
    <col min="13825" max="13825" width="7.375" style="4" customWidth="1"/>
    <col min="13826" max="13826" width="10.25" style="4" customWidth="1"/>
    <col min="13827" max="13827" width="8.875" style="4" customWidth="1"/>
    <col min="13828" max="13828" width="8.75" style="4" customWidth="1"/>
    <col min="13829" max="13829" width="9.125" style="4" customWidth="1"/>
    <col min="13830" max="13830" width="11.875" style="4" customWidth="1"/>
    <col min="13831" max="13831" width="9.125" style="4" customWidth="1"/>
    <col min="13832" max="13832" width="14.25" style="4" customWidth="1"/>
    <col min="13833" max="14079" width="9" style="4"/>
    <col min="14080" max="14080" width="6.875" style="4" customWidth="1"/>
    <col min="14081" max="14081" width="7.375" style="4" customWidth="1"/>
    <col min="14082" max="14082" width="10.25" style="4" customWidth="1"/>
    <col min="14083" max="14083" width="8.875" style="4" customWidth="1"/>
    <col min="14084" max="14084" width="8.75" style="4" customWidth="1"/>
    <col min="14085" max="14085" width="9.125" style="4" customWidth="1"/>
    <col min="14086" max="14086" width="11.875" style="4" customWidth="1"/>
    <col min="14087" max="14087" width="9.125" style="4" customWidth="1"/>
    <col min="14088" max="14088" width="14.25" style="4" customWidth="1"/>
    <col min="14089" max="14335" width="9" style="4"/>
    <col min="14336" max="14336" width="6.875" style="4" customWidth="1"/>
    <col min="14337" max="14337" width="7.375" style="4" customWidth="1"/>
    <col min="14338" max="14338" width="10.25" style="4" customWidth="1"/>
    <col min="14339" max="14339" width="8.875" style="4" customWidth="1"/>
    <col min="14340" max="14340" width="8.75" style="4" customWidth="1"/>
    <col min="14341" max="14341" width="9.125" style="4" customWidth="1"/>
    <col min="14342" max="14342" width="11.875" style="4" customWidth="1"/>
    <col min="14343" max="14343" width="9.125" style="4" customWidth="1"/>
    <col min="14344" max="14344" width="14.25" style="4" customWidth="1"/>
    <col min="14345" max="14591" width="9" style="4"/>
    <col min="14592" max="14592" width="6.875" style="4" customWidth="1"/>
    <col min="14593" max="14593" width="7.375" style="4" customWidth="1"/>
    <col min="14594" max="14594" width="10.25" style="4" customWidth="1"/>
    <col min="14595" max="14595" width="8.875" style="4" customWidth="1"/>
    <col min="14596" max="14596" width="8.75" style="4" customWidth="1"/>
    <col min="14597" max="14597" width="9.125" style="4" customWidth="1"/>
    <col min="14598" max="14598" width="11.875" style="4" customWidth="1"/>
    <col min="14599" max="14599" width="9.125" style="4" customWidth="1"/>
    <col min="14600" max="14600" width="14.25" style="4" customWidth="1"/>
    <col min="14601" max="14847" width="9" style="4"/>
    <col min="14848" max="14848" width="6.875" style="4" customWidth="1"/>
    <col min="14849" max="14849" width="7.375" style="4" customWidth="1"/>
    <col min="14850" max="14850" width="10.25" style="4" customWidth="1"/>
    <col min="14851" max="14851" width="8.875" style="4" customWidth="1"/>
    <col min="14852" max="14852" width="8.75" style="4" customWidth="1"/>
    <col min="14853" max="14853" width="9.125" style="4" customWidth="1"/>
    <col min="14854" max="14854" width="11.875" style="4" customWidth="1"/>
    <col min="14855" max="14855" width="9.125" style="4" customWidth="1"/>
    <col min="14856" max="14856" width="14.25" style="4" customWidth="1"/>
    <col min="14857" max="15103" width="9" style="4"/>
    <col min="15104" max="15104" width="6.875" style="4" customWidth="1"/>
    <col min="15105" max="15105" width="7.375" style="4" customWidth="1"/>
    <col min="15106" max="15106" width="10.25" style="4" customWidth="1"/>
    <col min="15107" max="15107" width="8.875" style="4" customWidth="1"/>
    <col min="15108" max="15108" width="8.75" style="4" customWidth="1"/>
    <col min="15109" max="15109" width="9.125" style="4" customWidth="1"/>
    <col min="15110" max="15110" width="11.875" style="4" customWidth="1"/>
    <col min="15111" max="15111" width="9.125" style="4" customWidth="1"/>
    <col min="15112" max="15112" width="14.25" style="4" customWidth="1"/>
    <col min="15113" max="15359" width="9" style="4"/>
    <col min="15360" max="15360" width="6.875" style="4" customWidth="1"/>
    <col min="15361" max="15361" width="7.375" style="4" customWidth="1"/>
    <col min="15362" max="15362" width="10.25" style="4" customWidth="1"/>
    <col min="15363" max="15363" width="8.875" style="4" customWidth="1"/>
    <col min="15364" max="15364" width="8.75" style="4" customWidth="1"/>
    <col min="15365" max="15365" width="9.125" style="4" customWidth="1"/>
    <col min="15366" max="15366" width="11.875" style="4" customWidth="1"/>
    <col min="15367" max="15367" width="9.125" style="4" customWidth="1"/>
    <col min="15368" max="15368" width="14.25" style="4" customWidth="1"/>
    <col min="15369" max="15615" width="9" style="4"/>
    <col min="15616" max="15616" width="6.875" style="4" customWidth="1"/>
    <col min="15617" max="15617" width="7.375" style="4" customWidth="1"/>
    <col min="15618" max="15618" width="10.25" style="4" customWidth="1"/>
    <col min="15619" max="15619" width="8.875" style="4" customWidth="1"/>
    <col min="15620" max="15620" width="8.75" style="4" customWidth="1"/>
    <col min="15621" max="15621" width="9.125" style="4" customWidth="1"/>
    <col min="15622" max="15622" width="11.875" style="4" customWidth="1"/>
    <col min="15623" max="15623" width="9.125" style="4" customWidth="1"/>
    <col min="15624" max="15624" width="14.25" style="4" customWidth="1"/>
    <col min="15625" max="15871" width="9" style="4"/>
    <col min="15872" max="15872" width="6.875" style="4" customWidth="1"/>
    <col min="15873" max="15873" width="7.375" style="4" customWidth="1"/>
    <col min="15874" max="15874" width="10.25" style="4" customWidth="1"/>
    <col min="15875" max="15875" width="8.875" style="4" customWidth="1"/>
    <col min="15876" max="15876" width="8.75" style="4" customWidth="1"/>
    <col min="15877" max="15877" width="9.125" style="4" customWidth="1"/>
    <col min="15878" max="15878" width="11.875" style="4" customWidth="1"/>
    <col min="15879" max="15879" width="9.125" style="4" customWidth="1"/>
    <col min="15880" max="15880" width="14.25" style="4" customWidth="1"/>
    <col min="15881" max="16127" width="9" style="4"/>
    <col min="16128" max="16128" width="6.875" style="4" customWidth="1"/>
    <col min="16129" max="16129" width="7.375" style="4" customWidth="1"/>
    <col min="16130" max="16130" width="10.25" style="4" customWidth="1"/>
    <col min="16131" max="16131" width="8.875" style="4" customWidth="1"/>
    <col min="16132" max="16132" width="8.75" style="4" customWidth="1"/>
    <col min="16133" max="16133" width="9.125" style="4" customWidth="1"/>
    <col min="16134" max="16134" width="11.875" style="4" customWidth="1"/>
    <col min="16135" max="16135" width="9.125" style="4" customWidth="1"/>
    <col min="16136" max="16136" width="14.25" style="4" customWidth="1"/>
    <col min="16137" max="16384" width="9" style="4"/>
  </cols>
  <sheetData>
    <row r="1" spans="1:1">
      <c r="A1" s="5" t="s">
        <v>0</v>
      </c>
    </row>
    <row r="2" ht="32" customHeight="1" spans="1:8">
      <c r="A2" s="6" t="s">
        <v>1</v>
      </c>
      <c r="B2" s="7"/>
      <c r="C2" s="7"/>
      <c r="D2" s="7"/>
      <c r="E2" s="7"/>
      <c r="F2" s="7"/>
      <c r="G2" s="7"/>
      <c r="H2" s="7"/>
    </row>
    <row r="3" ht="31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</row>
    <row r="4" ht="16" customHeight="1" spans="1:8">
      <c r="A4" s="10" t="s">
        <v>10</v>
      </c>
      <c r="B4" s="11">
        <v>4</v>
      </c>
      <c r="C4" s="12" t="s">
        <v>11</v>
      </c>
      <c r="D4" s="12" t="s">
        <v>12</v>
      </c>
      <c r="E4" s="12">
        <v>83</v>
      </c>
      <c r="F4" s="13">
        <v>94.9</v>
      </c>
      <c r="G4" s="13">
        <f t="shared" ref="G4:G46" si="0">ROUND((E4*0.4)+(F4*0.6),1)</f>
        <v>90.1</v>
      </c>
      <c r="H4" s="13" t="s">
        <v>13</v>
      </c>
    </row>
    <row r="5" ht="16" customHeight="1" spans="1:8">
      <c r="A5" s="14"/>
      <c r="B5" s="14"/>
      <c r="C5" s="12" t="s">
        <v>14</v>
      </c>
      <c r="D5" s="12" t="s">
        <v>15</v>
      </c>
      <c r="E5" s="15">
        <v>74.5</v>
      </c>
      <c r="F5" s="13">
        <v>93</v>
      </c>
      <c r="G5" s="13">
        <f t="shared" si="0"/>
        <v>85.6</v>
      </c>
      <c r="H5" s="13" t="s">
        <v>13</v>
      </c>
    </row>
    <row r="6" ht="16" customHeight="1" spans="1:8">
      <c r="A6" s="14"/>
      <c r="B6" s="14"/>
      <c r="C6" s="12" t="s">
        <v>16</v>
      </c>
      <c r="D6" s="12" t="s">
        <v>17</v>
      </c>
      <c r="E6" s="12">
        <v>71</v>
      </c>
      <c r="F6" s="13">
        <v>92</v>
      </c>
      <c r="G6" s="13">
        <f t="shared" si="0"/>
        <v>83.6</v>
      </c>
      <c r="H6" s="13" t="s">
        <v>13</v>
      </c>
    </row>
    <row r="7" ht="16" customHeight="1" spans="1:8">
      <c r="A7" s="14"/>
      <c r="B7" s="14"/>
      <c r="C7" s="12" t="s">
        <v>18</v>
      </c>
      <c r="D7" s="12" t="s">
        <v>19</v>
      </c>
      <c r="E7" s="15">
        <v>66.5</v>
      </c>
      <c r="F7" s="13">
        <v>90.6</v>
      </c>
      <c r="G7" s="13">
        <f t="shared" si="0"/>
        <v>81</v>
      </c>
      <c r="H7" s="13" t="s">
        <v>13</v>
      </c>
    </row>
    <row r="8" ht="16" customHeight="1" spans="1:8">
      <c r="A8" s="14"/>
      <c r="B8" s="14"/>
      <c r="C8" s="12" t="s">
        <v>20</v>
      </c>
      <c r="D8" s="12" t="s">
        <v>21</v>
      </c>
      <c r="E8" s="12">
        <v>71</v>
      </c>
      <c r="F8" s="13">
        <v>87.1</v>
      </c>
      <c r="G8" s="13">
        <f t="shared" si="0"/>
        <v>80.7</v>
      </c>
      <c r="H8" s="13" t="s">
        <v>22</v>
      </c>
    </row>
    <row r="9" ht="16" customHeight="1" spans="1:8">
      <c r="A9" s="14"/>
      <c r="B9" s="14"/>
      <c r="C9" s="12" t="s">
        <v>23</v>
      </c>
      <c r="D9" s="12" t="s">
        <v>24</v>
      </c>
      <c r="E9" s="12">
        <v>80</v>
      </c>
      <c r="F9" s="13">
        <v>80.4</v>
      </c>
      <c r="G9" s="13">
        <f t="shared" si="0"/>
        <v>80.2</v>
      </c>
      <c r="H9" s="13" t="s">
        <v>22</v>
      </c>
    </row>
    <row r="10" ht="16" customHeight="1" spans="1:8">
      <c r="A10" s="14"/>
      <c r="B10" s="14"/>
      <c r="C10" s="12" t="s">
        <v>25</v>
      </c>
      <c r="D10" s="12" t="s">
        <v>26</v>
      </c>
      <c r="E10" s="12">
        <v>74</v>
      </c>
      <c r="F10" s="13">
        <v>83.7</v>
      </c>
      <c r="G10" s="13">
        <f t="shared" si="0"/>
        <v>79.8</v>
      </c>
      <c r="H10" s="13" t="s">
        <v>22</v>
      </c>
    </row>
    <row r="11" ht="16" customHeight="1" spans="1:8">
      <c r="A11" s="14"/>
      <c r="B11" s="14"/>
      <c r="C11" s="12" t="s">
        <v>27</v>
      </c>
      <c r="D11" s="12" t="s">
        <v>28</v>
      </c>
      <c r="E11" s="12">
        <v>75</v>
      </c>
      <c r="F11" s="13">
        <v>78.3</v>
      </c>
      <c r="G11" s="13">
        <f t="shared" si="0"/>
        <v>77</v>
      </c>
      <c r="H11" s="13" t="s">
        <v>22</v>
      </c>
    </row>
    <row r="12" ht="16" customHeight="1" spans="1:8">
      <c r="A12" s="14"/>
      <c r="B12" s="14"/>
      <c r="C12" s="12" t="s">
        <v>29</v>
      </c>
      <c r="D12" s="12" t="s">
        <v>30</v>
      </c>
      <c r="E12" s="15">
        <v>81.5</v>
      </c>
      <c r="F12" s="13">
        <v>73.7</v>
      </c>
      <c r="G12" s="13">
        <f t="shared" si="0"/>
        <v>76.8</v>
      </c>
      <c r="H12" s="13" t="s">
        <v>22</v>
      </c>
    </row>
    <row r="13" ht="16" customHeight="1" spans="1:8">
      <c r="A13" s="14"/>
      <c r="B13" s="14"/>
      <c r="C13" s="12" t="s">
        <v>31</v>
      </c>
      <c r="D13" s="12" t="s">
        <v>32</v>
      </c>
      <c r="E13" s="15">
        <v>79.5</v>
      </c>
      <c r="F13" s="13">
        <v>74</v>
      </c>
      <c r="G13" s="13">
        <f t="shared" si="0"/>
        <v>76.2</v>
      </c>
      <c r="H13" s="13" t="s">
        <v>22</v>
      </c>
    </row>
    <row r="14" ht="16" customHeight="1" spans="1:8">
      <c r="A14" s="14"/>
      <c r="B14" s="14"/>
      <c r="C14" s="12" t="s">
        <v>33</v>
      </c>
      <c r="D14" s="12" t="s">
        <v>34</v>
      </c>
      <c r="E14" s="15">
        <v>73.5</v>
      </c>
      <c r="F14" s="13">
        <v>77.9</v>
      </c>
      <c r="G14" s="13">
        <f t="shared" si="0"/>
        <v>76.1</v>
      </c>
      <c r="H14" s="13" t="s">
        <v>22</v>
      </c>
    </row>
    <row r="15" ht="16" customHeight="1" spans="1:8">
      <c r="A15" s="14"/>
      <c r="B15" s="14"/>
      <c r="C15" s="12" t="s">
        <v>35</v>
      </c>
      <c r="D15" s="12" t="s">
        <v>36</v>
      </c>
      <c r="E15" s="15">
        <v>68.5</v>
      </c>
      <c r="F15" s="13">
        <v>79.3</v>
      </c>
      <c r="G15" s="13">
        <f t="shared" si="0"/>
        <v>75</v>
      </c>
      <c r="H15" s="13" t="s">
        <v>22</v>
      </c>
    </row>
    <row r="16" ht="16" customHeight="1" spans="1:8">
      <c r="A16" s="14"/>
      <c r="B16" s="14"/>
      <c r="C16" s="12" t="s">
        <v>37</v>
      </c>
      <c r="D16" s="12" t="s">
        <v>38</v>
      </c>
      <c r="E16" s="15">
        <v>73.5</v>
      </c>
      <c r="F16" s="13">
        <v>73.7</v>
      </c>
      <c r="G16" s="13">
        <f t="shared" si="0"/>
        <v>73.6</v>
      </c>
      <c r="H16" s="13" t="s">
        <v>22</v>
      </c>
    </row>
    <row r="17" ht="16" customHeight="1" spans="1:8">
      <c r="A17" s="14"/>
      <c r="B17" s="14"/>
      <c r="C17" s="12" t="s">
        <v>39</v>
      </c>
      <c r="D17" s="12" t="s">
        <v>40</v>
      </c>
      <c r="E17" s="15">
        <v>68.5</v>
      </c>
      <c r="F17" s="13">
        <v>76.9</v>
      </c>
      <c r="G17" s="13">
        <f t="shared" si="0"/>
        <v>73.5</v>
      </c>
      <c r="H17" s="13" t="s">
        <v>22</v>
      </c>
    </row>
    <row r="18" ht="16" customHeight="1" spans="1:8">
      <c r="A18" s="14"/>
      <c r="B18" s="14"/>
      <c r="C18" s="12" t="s">
        <v>41</v>
      </c>
      <c r="D18" s="12" t="s">
        <v>42</v>
      </c>
      <c r="E18" s="12">
        <v>73</v>
      </c>
      <c r="F18" s="13">
        <v>73.4</v>
      </c>
      <c r="G18" s="13">
        <f t="shared" si="0"/>
        <v>73.2</v>
      </c>
      <c r="H18" s="13" t="s">
        <v>22</v>
      </c>
    </row>
    <row r="19" ht="16" customHeight="1" spans="1:8">
      <c r="A19" s="14"/>
      <c r="B19" s="14"/>
      <c r="C19" s="12" t="s">
        <v>43</v>
      </c>
      <c r="D19" s="12" t="s">
        <v>44</v>
      </c>
      <c r="E19" s="12">
        <v>70</v>
      </c>
      <c r="F19" s="13">
        <v>74.6</v>
      </c>
      <c r="G19" s="13">
        <f t="shared" si="0"/>
        <v>72.8</v>
      </c>
      <c r="H19" s="13" t="s">
        <v>22</v>
      </c>
    </row>
    <row r="20" ht="16" customHeight="1" spans="1:8">
      <c r="A20" s="14"/>
      <c r="B20" s="14"/>
      <c r="C20" s="12" t="s">
        <v>45</v>
      </c>
      <c r="D20" s="12" t="s">
        <v>46</v>
      </c>
      <c r="E20" s="15">
        <v>77.5</v>
      </c>
      <c r="F20" s="13">
        <v>68.9</v>
      </c>
      <c r="G20" s="13">
        <f t="shared" si="0"/>
        <v>72.3</v>
      </c>
      <c r="H20" s="13" t="s">
        <v>22</v>
      </c>
    </row>
    <row r="21" ht="16" customHeight="1" spans="1:8">
      <c r="A21" s="14"/>
      <c r="B21" s="14"/>
      <c r="C21" s="12" t="s">
        <v>47</v>
      </c>
      <c r="D21" s="12" t="s">
        <v>48</v>
      </c>
      <c r="E21" s="15">
        <v>65.5</v>
      </c>
      <c r="F21" s="13">
        <v>74.9</v>
      </c>
      <c r="G21" s="13">
        <f t="shared" si="0"/>
        <v>71.1</v>
      </c>
      <c r="H21" s="13" t="s">
        <v>22</v>
      </c>
    </row>
    <row r="22" ht="16" customHeight="1" spans="1:8">
      <c r="A22" s="14"/>
      <c r="B22" s="14"/>
      <c r="C22" s="12" t="s">
        <v>49</v>
      </c>
      <c r="D22" s="12" t="s">
        <v>50</v>
      </c>
      <c r="E22" s="12">
        <v>69</v>
      </c>
      <c r="F22" s="13">
        <v>71</v>
      </c>
      <c r="G22" s="13">
        <f t="shared" si="0"/>
        <v>70.2</v>
      </c>
      <c r="H22" s="13" t="s">
        <v>22</v>
      </c>
    </row>
    <row r="23" ht="16" customHeight="1" spans="1:8">
      <c r="A23" s="14"/>
      <c r="B23" s="14"/>
      <c r="C23" s="12" t="s">
        <v>51</v>
      </c>
      <c r="D23" s="12" t="s">
        <v>52</v>
      </c>
      <c r="E23" s="15">
        <v>59.5</v>
      </c>
      <c r="F23" s="13">
        <v>73</v>
      </c>
      <c r="G23" s="13">
        <f t="shared" si="0"/>
        <v>67.6</v>
      </c>
      <c r="H23" s="13" t="s">
        <v>22</v>
      </c>
    </row>
    <row r="24" ht="16" customHeight="1" spans="1:8">
      <c r="A24" s="14"/>
      <c r="B24" s="14"/>
      <c r="C24" s="12" t="s">
        <v>53</v>
      </c>
      <c r="D24" s="12" t="s">
        <v>54</v>
      </c>
      <c r="E24" s="12">
        <v>62</v>
      </c>
      <c r="F24" s="13">
        <v>71</v>
      </c>
      <c r="G24" s="13">
        <f t="shared" si="0"/>
        <v>67.4</v>
      </c>
      <c r="H24" s="13" t="s">
        <v>22</v>
      </c>
    </row>
    <row r="25" ht="16" customHeight="1" spans="1:8">
      <c r="A25" s="14"/>
      <c r="B25" s="14"/>
      <c r="C25" s="12" t="s">
        <v>55</v>
      </c>
      <c r="D25" s="12" t="s">
        <v>56</v>
      </c>
      <c r="E25" s="15">
        <v>59.5</v>
      </c>
      <c r="F25" s="13">
        <v>72.3</v>
      </c>
      <c r="G25" s="13">
        <f t="shared" si="0"/>
        <v>67.2</v>
      </c>
      <c r="H25" s="13" t="s">
        <v>22</v>
      </c>
    </row>
    <row r="26" ht="16" customHeight="1" spans="1:8">
      <c r="A26" s="14"/>
      <c r="B26" s="14"/>
      <c r="C26" s="12" t="s">
        <v>57</v>
      </c>
      <c r="D26" s="12" t="s">
        <v>58</v>
      </c>
      <c r="E26" s="15">
        <v>59.5</v>
      </c>
      <c r="F26" s="13">
        <v>71.9</v>
      </c>
      <c r="G26" s="13">
        <f t="shared" si="0"/>
        <v>66.9</v>
      </c>
      <c r="H26" s="13" t="s">
        <v>22</v>
      </c>
    </row>
    <row r="27" ht="16" customHeight="1" spans="1:8">
      <c r="A27" s="14"/>
      <c r="B27" s="14"/>
      <c r="C27" s="12" t="s">
        <v>59</v>
      </c>
      <c r="D27" s="12" t="s">
        <v>60</v>
      </c>
      <c r="E27" s="12">
        <v>60</v>
      </c>
      <c r="F27" s="13">
        <v>71.4</v>
      </c>
      <c r="G27" s="13">
        <f t="shared" si="0"/>
        <v>66.8</v>
      </c>
      <c r="H27" s="13" t="s">
        <v>22</v>
      </c>
    </row>
    <row r="28" ht="16" customHeight="1" spans="1:8">
      <c r="A28" s="14"/>
      <c r="B28" s="14"/>
      <c r="C28" s="12" t="s">
        <v>61</v>
      </c>
      <c r="D28" s="12" t="s">
        <v>62</v>
      </c>
      <c r="E28" s="15">
        <v>57.5</v>
      </c>
      <c r="F28" s="13">
        <v>72.3</v>
      </c>
      <c r="G28" s="13">
        <f t="shared" si="0"/>
        <v>66.4</v>
      </c>
      <c r="H28" s="13" t="s">
        <v>22</v>
      </c>
    </row>
    <row r="29" ht="16" customHeight="1" spans="1:8">
      <c r="A29" s="14"/>
      <c r="B29" s="14"/>
      <c r="C29" s="12" t="s">
        <v>63</v>
      </c>
      <c r="D29" s="12" t="s">
        <v>64</v>
      </c>
      <c r="E29" s="12">
        <v>58</v>
      </c>
      <c r="F29" s="13">
        <v>65.7</v>
      </c>
      <c r="G29" s="13">
        <f t="shared" si="0"/>
        <v>62.6</v>
      </c>
      <c r="H29" s="13" t="s">
        <v>22</v>
      </c>
    </row>
    <row r="30" ht="16" customHeight="1" spans="1:8">
      <c r="A30" s="14"/>
      <c r="B30" s="14"/>
      <c r="C30" s="12" t="s">
        <v>65</v>
      </c>
      <c r="D30" s="12" t="s">
        <v>66</v>
      </c>
      <c r="E30" s="12">
        <v>48</v>
      </c>
      <c r="F30" s="13">
        <v>69.4</v>
      </c>
      <c r="G30" s="13">
        <f t="shared" si="0"/>
        <v>60.8</v>
      </c>
      <c r="H30" s="13" t="s">
        <v>22</v>
      </c>
    </row>
    <row r="31" ht="16" customHeight="1" spans="1:8">
      <c r="A31" s="14"/>
      <c r="B31" s="14"/>
      <c r="C31" s="12" t="s">
        <v>67</v>
      </c>
      <c r="D31" s="12" t="s">
        <v>68</v>
      </c>
      <c r="E31" s="12">
        <v>47</v>
      </c>
      <c r="F31" s="13">
        <v>69.4</v>
      </c>
      <c r="G31" s="13">
        <f t="shared" si="0"/>
        <v>60.4</v>
      </c>
      <c r="H31" s="13" t="s">
        <v>22</v>
      </c>
    </row>
    <row r="32" ht="16" customHeight="1" spans="1:8">
      <c r="A32" s="14"/>
      <c r="B32" s="14"/>
      <c r="C32" s="12" t="s">
        <v>69</v>
      </c>
      <c r="D32" s="12" t="s">
        <v>70</v>
      </c>
      <c r="E32" s="12">
        <v>88</v>
      </c>
      <c r="F32" s="13">
        <v>0</v>
      </c>
      <c r="G32" s="13">
        <f t="shared" si="0"/>
        <v>35.2</v>
      </c>
      <c r="H32" s="13" t="s">
        <v>22</v>
      </c>
    </row>
    <row r="33" ht="16" customHeight="1" spans="1:8">
      <c r="A33" s="10" t="s">
        <v>71</v>
      </c>
      <c r="B33" s="11">
        <v>2</v>
      </c>
      <c r="C33" s="12" t="s">
        <v>72</v>
      </c>
      <c r="D33" s="12" t="s">
        <v>73</v>
      </c>
      <c r="E33" s="12">
        <v>62</v>
      </c>
      <c r="F33" s="13">
        <v>98.4</v>
      </c>
      <c r="G33" s="13">
        <f t="shared" si="0"/>
        <v>83.8</v>
      </c>
      <c r="H33" s="13" t="s">
        <v>13</v>
      </c>
    </row>
    <row r="34" ht="16" customHeight="1" spans="1:8">
      <c r="A34" s="14"/>
      <c r="B34" s="14"/>
      <c r="C34" s="12" t="s">
        <v>74</v>
      </c>
      <c r="D34" s="12" t="s">
        <v>75</v>
      </c>
      <c r="E34" s="12">
        <v>53</v>
      </c>
      <c r="F34" s="13">
        <v>93.9</v>
      </c>
      <c r="G34" s="13">
        <f t="shared" si="0"/>
        <v>77.5</v>
      </c>
      <c r="H34" s="13" t="s">
        <v>22</v>
      </c>
    </row>
    <row r="35" ht="16" customHeight="1" spans="1:8">
      <c r="A35" s="14"/>
      <c r="B35" s="14"/>
      <c r="C35" s="12" t="s">
        <v>76</v>
      </c>
      <c r="D35" s="12" t="s">
        <v>77</v>
      </c>
      <c r="E35" s="12">
        <v>68</v>
      </c>
      <c r="F35" s="13">
        <v>77.9</v>
      </c>
      <c r="G35" s="13">
        <f t="shared" si="0"/>
        <v>73.9</v>
      </c>
      <c r="H35" s="13" t="s">
        <v>22</v>
      </c>
    </row>
    <row r="36" ht="16" customHeight="1" spans="1:8">
      <c r="A36" s="14"/>
      <c r="B36" s="14"/>
      <c r="C36" s="12" t="s">
        <v>78</v>
      </c>
      <c r="D36" s="12" t="s">
        <v>79</v>
      </c>
      <c r="E36" s="12">
        <v>49</v>
      </c>
      <c r="F36" s="13">
        <v>84.7</v>
      </c>
      <c r="G36" s="13">
        <f t="shared" si="0"/>
        <v>70.4</v>
      </c>
      <c r="H36" s="13" t="s">
        <v>22</v>
      </c>
    </row>
    <row r="37" ht="16" customHeight="1" spans="1:8">
      <c r="A37" s="14"/>
      <c r="B37" s="14"/>
      <c r="C37" s="12" t="s">
        <v>80</v>
      </c>
      <c r="D37" s="12" t="s">
        <v>81</v>
      </c>
      <c r="E37" s="12">
        <v>62</v>
      </c>
      <c r="F37" s="13">
        <v>75.4</v>
      </c>
      <c r="G37" s="13">
        <f t="shared" si="0"/>
        <v>70</v>
      </c>
      <c r="H37" s="13" t="s">
        <v>22</v>
      </c>
    </row>
    <row r="38" ht="16" customHeight="1" spans="1:8">
      <c r="A38" s="14"/>
      <c r="B38" s="14"/>
      <c r="C38" s="12" t="s">
        <v>82</v>
      </c>
      <c r="D38" s="12" t="s">
        <v>83</v>
      </c>
      <c r="E38" s="12">
        <v>63</v>
      </c>
      <c r="F38" s="13">
        <v>71.7</v>
      </c>
      <c r="G38" s="13">
        <f t="shared" si="0"/>
        <v>68.2</v>
      </c>
      <c r="H38" s="13" t="s">
        <v>22</v>
      </c>
    </row>
    <row r="39" ht="16" customHeight="1" spans="1:8">
      <c r="A39" s="14"/>
      <c r="B39" s="14"/>
      <c r="C39" s="12" t="s">
        <v>84</v>
      </c>
      <c r="D39" s="12" t="s">
        <v>85</v>
      </c>
      <c r="E39" s="12">
        <v>66</v>
      </c>
      <c r="F39" s="13">
        <v>68.6</v>
      </c>
      <c r="G39" s="13">
        <f t="shared" si="0"/>
        <v>67.6</v>
      </c>
      <c r="H39" s="13" t="s">
        <v>22</v>
      </c>
    </row>
    <row r="40" ht="16" customHeight="1" spans="1:8">
      <c r="A40" s="14"/>
      <c r="B40" s="14"/>
      <c r="C40" s="12" t="s">
        <v>86</v>
      </c>
      <c r="D40" s="12" t="s">
        <v>87</v>
      </c>
      <c r="E40" s="12">
        <v>58</v>
      </c>
      <c r="F40" s="13">
        <v>74</v>
      </c>
      <c r="G40" s="13">
        <f t="shared" si="0"/>
        <v>67.6</v>
      </c>
      <c r="H40" s="13" t="s">
        <v>22</v>
      </c>
    </row>
    <row r="41" ht="16" customHeight="1" spans="1:8">
      <c r="A41" s="14"/>
      <c r="B41" s="14"/>
      <c r="C41" s="12" t="s">
        <v>88</v>
      </c>
      <c r="D41" s="12" t="s">
        <v>89</v>
      </c>
      <c r="E41" s="12">
        <v>57</v>
      </c>
      <c r="F41" s="13">
        <v>73.4</v>
      </c>
      <c r="G41" s="13">
        <f t="shared" si="0"/>
        <v>66.8</v>
      </c>
      <c r="H41" s="13" t="s">
        <v>22</v>
      </c>
    </row>
    <row r="42" ht="16" customHeight="1" spans="1:8">
      <c r="A42" s="14"/>
      <c r="B42" s="14"/>
      <c r="C42" s="12" t="s">
        <v>90</v>
      </c>
      <c r="D42" s="12" t="s">
        <v>91</v>
      </c>
      <c r="E42" s="12">
        <v>66</v>
      </c>
      <c r="F42" s="13">
        <v>66.6</v>
      </c>
      <c r="G42" s="13">
        <f t="shared" si="0"/>
        <v>66.4</v>
      </c>
      <c r="H42" s="13" t="s">
        <v>22</v>
      </c>
    </row>
    <row r="43" ht="16" customHeight="1" spans="1:8">
      <c r="A43" s="14"/>
      <c r="B43" s="14"/>
      <c r="C43" s="12" t="s">
        <v>92</v>
      </c>
      <c r="D43" s="12" t="s">
        <v>93</v>
      </c>
      <c r="E43" s="12">
        <v>49</v>
      </c>
      <c r="F43" s="13">
        <v>69.7</v>
      </c>
      <c r="G43" s="13">
        <f t="shared" si="0"/>
        <v>61.4</v>
      </c>
      <c r="H43" s="13" t="s">
        <v>22</v>
      </c>
    </row>
    <row r="44" ht="16" customHeight="1" spans="1:8">
      <c r="A44" s="14"/>
      <c r="B44" s="14"/>
      <c r="C44" s="12" t="s">
        <v>94</v>
      </c>
      <c r="D44" s="12" t="s">
        <v>95</v>
      </c>
      <c r="E44" s="12">
        <v>46</v>
      </c>
      <c r="F44" s="13">
        <v>69.7</v>
      </c>
      <c r="G44" s="13">
        <f t="shared" si="0"/>
        <v>60.2</v>
      </c>
      <c r="H44" s="13" t="s">
        <v>22</v>
      </c>
    </row>
    <row r="45" ht="16" customHeight="1" spans="1:8">
      <c r="A45" s="14"/>
      <c r="B45" s="14"/>
      <c r="C45" s="12" t="s">
        <v>96</v>
      </c>
      <c r="D45" s="12" t="s">
        <v>97</v>
      </c>
      <c r="E45" s="12">
        <v>51</v>
      </c>
      <c r="F45" s="13">
        <v>31.4</v>
      </c>
      <c r="G45" s="13">
        <f t="shared" si="0"/>
        <v>39.2</v>
      </c>
      <c r="H45" s="13" t="s">
        <v>22</v>
      </c>
    </row>
    <row r="46" ht="16" customHeight="1" spans="1:8">
      <c r="A46" s="14"/>
      <c r="B46" s="14"/>
      <c r="C46" s="12" t="s">
        <v>98</v>
      </c>
      <c r="D46" s="12" t="s">
        <v>99</v>
      </c>
      <c r="E46" s="12">
        <v>48</v>
      </c>
      <c r="F46" s="13">
        <v>0</v>
      </c>
      <c r="G46" s="13">
        <f t="shared" si="0"/>
        <v>19.2</v>
      </c>
      <c r="H46" s="13" t="s">
        <v>22</v>
      </c>
    </row>
    <row r="47" ht="16" customHeight="1" spans="1:8">
      <c r="A47" s="10" t="s">
        <v>100</v>
      </c>
      <c r="B47" s="11">
        <v>2</v>
      </c>
      <c r="C47" s="12" t="s">
        <v>101</v>
      </c>
      <c r="D47" s="12" t="s">
        <v>102</v>
      </c>
      <c r="E47" s="12">
        <v>62</v>
      </c>
      <c r="F47" s="13">
        <v>97.7</v>
      </c>
      <c r="G47" s="13">
        <f t="shared" ref="G47:G68" si="1">ROUND((E47*0.4)+(F47*0.6),1)</f>
        <v>83.4</v>
      </c>
      <c r="H47" s="13" t="s">
        <v>13</v>
      </c>
    </row>
    <row r="48" ht="16" customHeight="1" spans="1:8">
      <c r="A48" s="14"/>
      <c r="B48" s="14"/>
      <c r="C48" s="12" t="s">
        <v>103</v>
      </c>
      <c r="D48" s="12" t="s">
        <v>104</v>
      </c>
      <c r="E48" s="12">
        <v>61</v>
      </c>
      <c r="F48" s="13">
        <v>95.8</v>
      </c>
      <c r="G48" s="13">
        <f t="shared" si="1"/>
        <v>81.9</v>
      </c>
      <c r="H48" s="13" t="s">
        <v>13</v>
      </c>
    </row>
    <row r="49" ht="16" customHeight="1" spans="1:8">
      <c r="A49" s="14"/>
      <c r="B49" s="14"/>
      <c r="C49" s="12" t="s">
        <v>105</v>
      </c>
      <c r="D49" s="12" t="s">
        <v>106</v>
      </c>
      <c r="E49" s="12">
        <v>69</v>
      </c>
      <c r="F49" s="13">
        <v>85.7</v>
      </c>
      <c r="G49" s="13">
        <f t="shared" si="1"/>
        <v>79</v>
      </c>
      <c r="H49" s="13" t="s">
        <v>22</v>
      </c>
    </row>
    <row r="50" ht="16" customHeight="1" spans="1:8">
      <c r="A50" s="14"/>
      <c r="B50" s="14"/>
      <c r="C50" s="12" t="s">
        <v>107</v>
      </c>
      <c r="D50" s="12" t="s">
        <v>108</v>
      </c>
      <c r="E50" s="12">
        <v>78</v>
      </c>
      <c r="F50" s="13">
        <v>79.2</v>
      </c>
      <c r="G50" s="13">
        <f t="shared" si="1"/>
        <v>78.7</v>
      </c>
      <c r="H50" s="13" t="s">
        <v>22</v>
      </c>
    </row>
    <row r="51" ht="16" customHeight="1" spans="1:8">
      <c r="A51" s="14"/>
      <c r="B51" s="14"/>
      <c r="C51" s="12" t="s">
        <v>109</v>
      </c>
      <c r="D51" s="12" t="s">
        <v>110</v>
      </c>
      <c r="E51" s="15">
        <v>77.5</v>
      </c>
      <c r="F51" s="13">
        <v>76</v>
      </c>
      <c r="G51" s="13">
        <f t="shared" si="1"/>
        <v>76.6</v>
      </c>
      <c r="H51" s="13" t="s">
        <v>22</v>
      </c>
    </row>
    <row r="52" ht="16" customHeight="1" spans="1:8">
      <c r="A52" s="14"/>
      <c r="B52" s="14"/>
      <c r="C52" s="12" t="s">
        <v>111</v>
      </c>
      <c r="D52" s="12" t="s">
        <v>112</v>
      </c>
      <c r="E52" s="12">
        <v>68</v>
      </c>
      <c r="F52" s="13">
        <v>73</v>
      </c>
      <c r="G52" s="13">
        <f t="shared" si="1"/>
        <v>71</v>
      </c>
      <c r="H52" s="13" t="s">
        <v>22</v>
      </c>
    </row>
    <row r="53" ht="16" customHeight="1" spans="1:8">
      <c r="A53" s="14"/>
      <c r="B53" s="14"/>
      <c r="C53" s="12" t="s">
        <v>113</v>
      </c>
      <c r="D53" s="12" t="s">
        <v>114</v>
      </c>
      <c r="E53" s="15">
        <v>54.5</v>
      </c>
      <c r="F53" s="13">
        <v>79.8</v>
      </c>
      <c r="G53" s="13">
        <f t="shared" si="1"/>
        <v>69.7</v>
      </c>
      <c r="H53" s="13" t="s">
        <v>22</v>
      </c>
    </row>
    <row r="54" ht="16" customHeight="1" spans="1:8">
      <c r="A54" s="14"/>
      <c r="B54" s="14"/>
      <c r="C54" s="12" t="s">
        <v>115</v>
      </c>
      <c r="D54" s="12" t="s">
        <v>116</v>
      </c>
      <c r="E54" s="15">
        <v>62.5</v>
      </c>
      <c r="F54" s="13">
        <v>70.2</v>
      </c>
      <c r="G54" s="13">
        <f t="shared" si="1"/>
        <v>67.1</v>
      </c>
      <c r="H54" s="13" t="s">
        <v>22</v>
      </c>
    </row>
    <row r="55" ht="16" customHeight="1" spans="1:8">
      <c r="A55" s="14"/>
      <c r="B55" s="14"/>
      <c r="C55" s="12" t="s">
        <v>117</v>
      </c>
      <c r="D55" s="12" t="s">
        <v>118</v>
      </c>
      <c r="E55" s="12">
        <v>59</v>
      </c>
      <c r="F55" s="13">
        <v>72.2</v>
      </c>
      <c r="G55" s="13">
        <f t="shared" si="1"/>
        <v>66.9</v>
      </c>
      <c r="H55" s="13" t="s">
        <v>22</v>
      </c>
    </row>
    <row r="56" ht="16" customHeight="1" spans="1:8">
      <c r="A56" s="14"/>
      <c r="B56" s="14"/>
      <c r="C56" s="12" t="s">
        <v>119</v>
      </c>
      <c r="D56" s="12" t="s">
        <v>120</v>
      </c>
      <c r="E56" s="15">
        <v>57.5</v>
      </c>
      <c r="F56" s="13">
        <v>72.8</v>
      </c>
      <c r="G56" s="13">
        <f t="shared" si="1"/>
        <v>66.7</v>
      </c>
      <c r="H56" s="13" t="s">
        <v>22</v>
      </c>
    </row>
    <row r="57" ht="16" customHeight="1" spans="1:8">
      <c r="A57" s="14"/>
      <c r="B57" s="14"/>
      <c r="C57" s="12" t="s">
        <v>121</v>
      </c>
      <c r="D57" s="12" t="s">
        <v>122</v>
      </c>
      <c r="E57" s="12">
        <v>54</v>
      </c>
      <c r="F57" s="13">
        <v>74.7</v>
      </c>
      <c r="G57" s="13">
        <f t="shared" si="1"/>
        <v>66.4</v>
      </c>
      <c r="H57" s="13" t="s">
        <v>22</v>
      </c>
    </row>
    <row r="58" ht="16" customHeight="1" spans="1:8">
      <c r="A58" s="14"/>
      <c r="B58" s="14"/>
      <c r="C58" s="12" t="s">
        <v>123</v>
      </c>
      <c r="D58" s="12" t="s">
        <v>124</v>
      </c>
      <c r="E58" s="15">
        <v>47.5</v>
      </c>
      <c r="F58" s="13">
        <v>72.8</v>
      </c>
      <c r="G58" s="13">
        <f t="shared" si="1"/>
        <v>62.7</v>
      </c>
      <c r="H58" s="13" t="s">
        <v>22</v>
      </c>
    </row>
    <row r="59" ht="16" customHeight="1" spans="1:8">
      <c r="A59" s="14"/>
      <c r="B59" s="14"/>
      <c r="C59" s="12" t="s">
        <v>125</v>
      </c>
      <c r="D59" s="12" t="s">
        <v>126</v>
      </c>
      <c r="E59" s="12">
        <v>44</v>
      </c>
      <c r="F59" s="13">
        <v>73.2</v>
      </c>
      <c r="G59" s="13">
        <f t="shared" si="1"/>
        <v>61.5</v>
      </c>
      <c r="H59" s="13" t="s">
        <v>22</v>
      </c>
    </row>
    <row r="60" ht="16" customHeight="1" spans="1:8">
      <c r="A60" s="14"/>
      <c r="B60" s="14"/>
      <c r="C60" s="12" t="s">
        <v>127</v>
      </c>
      <c r="D60" s="12" t="s">
        <v>128</v>
      </c>
      <c r="E60" s="12">
        <v>36</v>
      </c>
      <c r="F60" s="13">
        <v>70.2</v>
      </c>
      <c r="G60" s="13">
        <f t="shared" si="1"/>
        <v>56.5</v>
      </c>
      <c r="H60" s="13" t="s">
        <v>22</v>
      </c>
    </row>
    <row r="61" ht="16" customHeight="1" spans="1:8">
      <c r="A61" s="10" t="s">
        <v>129</v>
      </c>
      <c r="B61" s="11">
        <v>1</v>
      </c>
      <c r="C61" s="12" t="s">
        <v>130</v>
      </c>
      <c r="D61" s="12" t="s">
        <v>131</v>
      </c>
      <c r="E61" s="15">
        <v>60.5</v>
      </c>
      <c r="F61" s="13">
        <v>94.2</v>
      </c>
      <c r="G61" s="13">
        <f t="shared" si="1"/>
        <v>80.7</v>
      </c>
      <c r="H61" s="13" t="s">
        <v>13</v>
      </c>
    </row>
    <row r="62" ht="16" customHeight="1" spans="1:8">
      <c r="A62" s="14"/>
      <c r="B62" s="14"/>
      <c r="C62" s="12" t="s">
        <v>132</v>
      </c>
      <c r="D62" s="12" t="s">
        <v>133</v>
      </c>
      <c r="E62" s="12">
        <v>70</v>
      </c>
      <c r="F62" s="13">
        <v>85.2</v>
      </c>
      <c r="G62" s="13">
        <f t="shared" si="1"/>
        <v>79.1</v>
      </c>
      <c r="H62" s="13" t="s">
        <v>22</v>
      </c>
    </row>
    <row r="63" ht="16" customHeight="1" spans="1:8">
      <c r="A63" s="14"/>
      <c r="B63" s="14"/>
      <c r="C63" s="12" t="s">
        <v>134</v>
      </c>
      <c r="D63" s="12" t="s">
        <v>135</v>
      </c>
      <c r="E63" s="15">
        <v>54.5</v>
      </c>
      <c r="F63" s="13">
        <v>92.2</v>
      </c>
      <c r="G63" s="13">
        <f t="shared" si="1"/>
        <v>77.1</v>
      </c>
      <c r="H63" s="13" t="s">
        <v>22</v>
      </c>
    </row>
    <row r="64" ht="16" customHeight="1" spans="1:8">
      <c r="A64" s="14"/>
      <c r="B64" s="14"/>
      <c r="C64" s="12" t="s">
        <v>136</v>
      </c>
      <c r="D64" s="12" t="s">
        <v>137</v>
      </c>
      <c r="E64" s="12">
        <v>49</v>
      </c>
      <c r="F64" s="13">
        <v>90</v>
      </c>
      <c r="G64" s="13">
        <f t="shared" si="1"/>
        <v>73.6</v>
      </c>
      <c r="H64" s="13" t="s">
        <v>22</v>
      </c>
    </row>
    <row r="65" ht="16" customHeight="1" spans="1:8">
      <c r="A65" s="14"/>
      <c r="B65" s="14"/>
      <c r="C65" s="12" t="s">
        <v>138</v>
      </c>
      <c r="D65" s="12" t="s">
        <v>139</v>
      </c>
      <c r="E65" s="12">
        <v>44</v>
      </c>
      <c r="F65" s="13">
        <v>89.1</v>
      </c>
      <c r="G65" s="13">
        <f t="shared" si="1"/>
        <v>71.1</v>
      </c>
      <c r="H65" s="13" t="s">
        <v>22</v>
      </c>
    </row>
    <row r="66" ht="16" customHeight="1" spans="1:8">
      <c r="A66" s="14"/>
      <c r="B66" s="14"/>
      <c r="C66" s="12" t="s">
        <v>140</v>
      </c>
      <c r="D66" s="12" t="s">
        <v>141</v>
      </c>
      <c r="E66" s="12">
        <v>50</v>
      </c>
      <c r="F66" s="13">
        <v>83.6</v>
      </c>
      <c r="G66" s="13">
        <f t="shared" si="1"/>
        <v>70.2</v>
      </c>
      <c r="H66" s="13" t="s">
        <v>22</v>
      </c>
    </row>
    <row r="67" ht="16" customHeight="1" spans="1:8">
      <c r="A67" s="14"/>
      <c r="B67" s="14"/>
      <c r="C67" s="12" t="s">
        <v>142</v>
      </c>
      <c r="D67" s="12" t="s">
        <v>143</v>
      </c>
      <c r="E67" s="12">
        <v>51</v>
      </c>
      <c r="F67" s="13">
        <v>82.6</v>
      </c>
      <c r="G67" s="13">
        <f t="shared" si="1"/>
        <v>70</v>
      </c>
      <c r="H67" s="13" t="s">
        <v>22</v>
      </c>
    </row>
    <row r="68" ht="16" customHeight="1" spans="1:8">
      <c r="A68" s="14"/>
      <c r="B68" s="14"/>
      <c r="C68" s="12" t="s">
        <v>144</v>
      </c>
      <c r="D68" s="12" t="s">
        <v>145</v>
      </c>
      <c r="E68" s="12">
        <v>27</v>
      </c>
      <c r="F68" s="13">
        <v>90.8</v>
      </c>
      <c r="G68" s="13">
        <f t="shared" si="1"/>
        <v>65.3</v>
      </c>
      <c r="H68" s="13" t="s">
        <v>22</v>
      </c>
    </row>
    <row r="69" ht="16" customHeight="1" spans="1:8">
      <c r="A69" s="10" t="s">
        <v>146</v>
      </c>
      <c r="B69" s="11">
        <v>1</v>
      </c>
      <c r="C69" s="12" t="s">
        <v>147</v>
      </c>
      <c r="D69" s="12" t="s">
        <v>148</v>
      </c>
      <c r="E69" s="12">
        <v>63.5</v>
      </c>
      <c r="F69" s="13">
        <v>95</v>
      </c>
      <c r="G69" s="13">
        <f t="shared" ref="G69:G89" si="2">ROUND((E69*0.4)+(F69*0.6),1)</f>
        <v>82.4</v>
      </c>
      <c r="H69" s="13" t="s">
        <v>13</v>
      </c>
    </row>
    <row r="70" ht="16" customHeight="1" spans="1:8">
      <c r="A70" s="14"/>
      <c r="B70" s="14"/>
      <c r="C70" s="12" t="s">
        <v>149</v>
      </c>
      <c r="D70" s="12" t="s">
        <v>150</v>
      </c>
      <c r="E70" s="12">
        <v>65</v>
      </c>
      <c r="F70" s="13">
        <v>90</v>
      </c>
      <c r="G70" s="13">
        <f t="shared" si="2"/>
        <v>80</v>
      </c>
      <c r="H70" s="13" t="s">
        <v>22</v>
      </c>
    </row>
    <row r="71" ht="16" customHeight="1" spans="1:8">
      <c r="A71" s="14"/>
      <c r="B71" s="14"/>
      <c r="C71" s="12" t="s">
        <v>151</v>
      </c>
      <c r="D71" s="12" t="s">
        <v>152</v>
      </c>
      <c r="E71" s="12">
        <v>61</v>
      </c>
      <c r="F71" s="13">
        <v>85</v>
      </c>
      <c r="G71" s="13">
        <f t="shared" si="2"/>
        <v>75.4</v>
      </c>
      <c r="H71" s="13" t="s">
        <v>22</v>
      </c>
    </row>
    <row r="72" ht="16" customHeight="1" spans="1:8">
      <c r="A72" s="14"/>
      <c r="B72" s="14"/>
      <c r="C72" s="12" t="s">
        <v>153</v>
      </c>
      <c r="D72" s="12" t="s">
        <v>154</v>
      </c>
      <c r="E72" s="15">
        <v>52.5</v>
      </c>
      <c r="F72" s="13">
        <v>83</v>
      </c>
      <c r="G72" s="13">
        <f t="shared" si="2"/>
        <v>70.8</v>
      </c>
      <c r="H72" s="13" t="s">
        <v>22</v>
      </c>
    </row>
    <row r="73" ht="16" customHeight="1" spans="1:8">
      <c r="A73" s="14"/>
      <c r="B73" s="14"/>
      <c r="C73" s="12" t="s">
        <v>155</v>
      </c>
      <c r="D73" s="12" t="s">
        <v>156</v>
      </c>
      <c r="E73" s="12">
        <v>59</v>
      </c>
      <c r="F73" s="13">
        <v>78</v>
      </c>
      <c r="G73" s="13">
        <f t="shared" si="2"/>
        <v>70.4</v>
      </c>
      <c r="H73" s="13" t="s">
        <v>22</v>
      </c>
    </row>
    <row r="74" ht="16" customHeight="1" spans="1:8">
      <c r="A74" s="14"/>
      <c r="B74" s="14"/>
      <c r="C74" s="12" t="s">
        <v>157</v>
      </c>
      <c r="D74" s="12" t="s">
        <v>158</v>
      </c>
      <c r="E74" s="15">
        <v>59</v>
      </c>
      <c r="F74" s="13">
        <v>76</v>
      </c>
      <c r="G74" s="13">
        <f t="shared" si="2"/>
        <v>69.2</v>
      </c>
      <c r="H74" s="13" t="s">
        <v>22</v>
      </c>
    </row>
    <row r="75" ht="16" customHeight="1" spans="1:8">
      <c r="A75" s="14"/>
      <c r="B75" s="14"/>
      <c r="C75" s="12" t="s">
        <v>159</v>
      </c>
      <c r="D75" s="12" t="s">
        <v>160</v>
      </c>
      <c r="E75" s="15">
        <v>51</v>
      </c>
      <c r="F75" s="13">
        <v>80</v>
      </c>
      <c r="G75" s="13">
        <f t="shared" si="2"/>
        <v>68.4</v>
      </c>
      <c r="H75" s="13" t="s">
        <v>22</v>
      </c>
    </row>
    <row r="76" ht="16" customHeight="1" spans="1:8">
      <c r="A76" s="14"/>
      <c r="B76" s="14"/>
      <c r="C76" s="12" t="s">
        <v>161</v>
      </c>
      <c r="D76" s="12" t="s">
        <v>162</v>
      </c>
      <c r="E76" s="15">
        <v>46</v>
      </c>
      <c r="F76" s="13">
        <v>80</v>
      </c>
      <c r="G76" s="13">
        <f t="shared" si="2"/>
        <v>66.4</v>
      </c>
      <c r="H76" s="13" t="s">
        <v>22</v>
      </c>
    </row>
    <row r="77" ht="16" customHeight="1" spans="1:8">
      <c r="A77" s="10" t="s">
        <v>163</v>
      </c>
      <c r="B77" s="11">
        <v>1</v>
      </c>
      <c r="C77" s="12" t="s">
        <v>164</v>
      </c>
      <c r="D77" s="12" t="s">
        <v>165</v>
      </c>
      <c r="E77" s="12">
        <v>91</v>
      </c>
      <c r="F77" s="13">
        <v>91</v>
      </c>
      <c r="G77" s="13">
        <f t="shared" si="2"/>
        <v>91</v>
      </c>
      <c r="H77" s="13" t="s">
        <v>13</v>
      </c>
    </row>
    <row r="78" ht="16" customHeight="1" spans="1:8">
      <c r="A78" s="14"/>
      <c r="B78" s="14"/>
      <c r="C78" s="12" t="s">
        <v>166</v>
      </c>
      <c r="D78" s="12" t="s">
        <v>167</v>
      </c>
      <c r="E78" s="12">
        <v>57</v>
      </c>
      <c r="F78" s="13">
        <v>84</v>
      </c>
      <c r="G78" s="13">
        <f t="shared" si="2"/>
        <v>73.2</v>
      </c>
      <c r="H78" s="13" t="s">
        <v>22</v>
      </c>
    </row>
    <row r="79" ht="16" customHeight="1" spans="1:8">
      <c r="A79" s="14"/>
      <c r="B79" s="14"/>
      <c r="C79" s="12" t="s">
        <v>168</v>
      </c>
      <c r="D79" s="12" t="s">
        <v>169</v>
      </c>
      <c r="E79" s="12">
        <v>54</v>
      </c>
      <c r="F79" s="13">
        <v>85</v>
      </c>
      <c r="G79" s="13">
        <f t="shared" si="2"/>
        <v>72.6</v>
      </c>
      <c r="H79" s="13" t="s">
        <v>22</v>
      </c>
    </row>
    <row r="80" ht="16" customHeight="1" spans="1:8">
      <c r="A80" s="14"/>
      <c r="B80" s="14"/>
      <c r="C80" s="12" t="s">
        <v>170</v>
      </c>
      <c r="D80" s="12" t="s">
        <v>171</v>
      </c>
      <c r="E80" s="12">
        <v>51</v>
      </c>
      <c r="F80" s="13">
        <v>87</v>
      </c>
      <c r="G80" s="13">
        <f t="shared" si="2"/>
        <v>72.6</v>
      </c>
      <c r="H80" s="13" t="s">
        <v>22</v>
      </c>
    </row>
    <row r="81" ht="16" customHeight="1" spans="1:8">
      <c r="A81" s="14"/>
      <c r="B81" s="14"/>
      <c r="C81" s="12" t="s">
        <v>172</v>
      </c>
      <c r="D81" s="12" t="s">
        <v>173</v>
      </c>
      <c r="E81" s="12">
        <v>59</v>
      </c>
      <c r="F81" s="13">
        <v>81</v>
      </c>
      <c r="G81" s="13">
        <f t="shared" si="2"/>
        <v>72.2</v>
      </c>
      <c r="H81" s="13" t="s">
        <v>22</v>
      </c>
    </row>
    <row r="82" ht="16" customHeight="1" spans="1:8">
      <c r="A82" s="14"/>
      <c r="B82" s="14"/>
      <c r="C82" s="12" t="s">
        <v>174</v>
      </c>
      <c r="D82" s="12" t="s">
        <v>175</v>
      </c>
      <c r="E82" s="12">
        <v>48</v>
      </c>
      <c r="F82" s="13">
        <v>86</v>
      </c>
      <c r="G82" s="13">
        <f t="shared" si="2"/>
        <v>70.8</v>
      </c>
      <c r="H82" s="13" t="s">
        <v>22</v>
      </c>
    </row>
    <row r="83" ht="16" customHeight="1" spans="1:8">
      <c r="A83" s="14"/>
      <c r="B83" s="14"/>
      <c r="C83" s="12" t="s">
        <v>176</v>
      </c>
      <c r="D83" s="12" t="s">
        <v>177</v>
      </c>
      <c r="E83" s="12">
        <v>49</v>
      </c>
      <c r="F83" s="13">
        <v>84</v>
      </c>
      <c r="G83" s="13">
        <f t="shared" si="2"/>
        <v>70</v>
      </c>
      <c r="H83" s="13" t="s">
        <v>22</v>
      </c>
    </row>
    <row r="84" ht="16" customHeight="1" spans="1:8">
      <c r="A84" s="10" t="s">
        <v>178</v>
      </c>
      <c r="B84" s="11">
        <v>1</v>
      </c>
      <c r="C84" s="12" t="s">
        <v>179</v>
      </c>
      <c r="D84" s="12" t="s">
        <v>180</v>
      </c>
      <c r="E84" s="12">
        <v>73</v>
      </c>
      <c r="F84" s="13">
        <v>91.93</v>
      </c>
      <c r="G84" s="13">
        <f t="shared" si="2"/>
        <v>84.4</v>
      </c>
      <c r="H84" s="13" t="s">
        <v>13</v>
      </c>
    </row>
    <row r="85" ht="16" customHeight="1" spans="1:8">
      <c r="A85" s="14"/>
      <c r="B85" s="14"/>
      <c r="C85" s="12" t="s">
        <v>181</v>
      </c>
      <c r="D85" s="12" t="s">
        <v>182</v>
      </c>
      <c r="E85" s="12">
        <v>66</v>
      </c>
      <c r="F85" s="13">
        <v>91.29</v>
      </c>
      <c r="G85" s="13">
        <f t="shared" si="2"/>
        <v>81.2</v>
      </c>
      <c r="H85" s="13" t="s">
        <v>22</v>
      </c>
    </row>
    <row r="86" ht="16" customHeight="1" spans="1:8">
      <c r="A86" s="14"/>
      <c r="B86" s="14"/>
      <c r="C86" s="12" t="s">
        <v>183</v>
      </c>
      <c r="D86" s="12" t="s">
        <v>184</v>
      </c>
      <c r="E86" s="12">
        <v>72</v>
      </c>
      <c r="F86" s="13">
        <v>87</v>
      </c>
      <c r="G86" s="13">
        <f t="shared" si="2"/>
        <v>81</v>
      </c>
      <c r="H86" s="13" t="s">
        <v>22</v>
      </c>
    </row>
    <row r="87" ht="16" customHeight="1" spans="1:8">
      <c r="A87" s="14"/>
      <c r="B87" s="14"/>
      <c r="C87" s="12" t="s">
        <v>185</v>
      </c>
      <c r="D87" s="12" t="s">
        <v>186</v>
      </c>
      <c r="E87" s="12">
        <v>68</v>
      </c>
      <c r="F87" s="13">
        <v>87.14</v>
      </c>
      <c r="G87" s="13">
        <f t="shared" si="2"/>
        <v>79.5</v>
      </c>
      <c r="H87" s="13" t="s">
        <v>22</v>
      </c>
    </row>
    <row r="88" ht="16" customHeight="1" spans="1:8">
      <c r="A88" s="14"/>
      <c r="B88" s="14"/>
      <c r="C88" s="12" t="s">
        <v>187</v>
      </c>
      <c r="D88" s="12" t="s">
        <v>188</v>
      </c>
      <c r="E88" s="15">
        <v>69.5</v>
      </c>
      <c r="F88" s="13">
        <v>83.93</v>
      </c>
      <c r="G88" s="13">
        <f t="shared" si="2"/>
        <v>78.2</v>
      </c>
      <c r="H88" s="13" t="s">
        <v>22</v>
      </c>
    </row>
    <row r="89" ht="16" customHeight="1" spans="1:8">
      <c r="A89" s="14"/>
      <c r="B89" s="14"/>
      <c r="C89" s="12" t="s">
        <v>189</v>
      </c>
      <c r="D89" s="12" t="s">
        <v>190</v>
      </c>
      <c r="E89" s="12">
        <v>65</v>
      </c>
      <c r="F89" s="13">
        <v>81.93</v>
      </c>
      <c r="G89" s="13">
        <f t="shared" si="2"/>
        <v>75.2</v>
      </c>
      <c r="H89" s="13" t="s">
        <v>22</v>
      </c>
    </row>
    <row r="90" ht="16" customHeight="1" spans="1:8">
      <c r="A90" s="10" t="s">
        <v>191</v>
      </c>
      <c r="B90" s="11">
        <v>3</v>
      </c>
      <c r="C90" s="16" t="s">
        <v>192</v>
      </c>
      <c r="D90" s="16" t="s">
        <v>193</v>
      </c>
      <c r="E90" s="16">
        <v>82</v>
      </c>
      <c r="F90" s="13">
        <v>96</v>
      </c>
      <c r="G90" s="13">
        <f t="shared" ref="G90:G107" si="3">(E90*0.4)+(F90*0.6)</f>
        <v>90.4</v>
      </c>
      <c r="H90" s="13" t="s">
        <v>13</v>
      </c>
    </row>
    <row r="91" ht="16" customHeight="1" spans="1:8">
      <c r="A91" s="14"/>
      <c r="B91" s="14"/>
      <c r="C91" s="16" t="s">
        <v>194</v>
      </c>
      <c r="D91" s="16" t="s">
        <v>195</v>
      </c>
      <c r="E91" s="16">
        <v>73</v>
      </c>
      <c r="F91" s="13">
        <v>97</v>
      </c>
      <c r="G91" s="13">
        <f t="shared" si="3"/>
        <v>87.4</v>
      </c>
      <c r="H91" s="13" t="s">
        <v>13</v>
      </c>
    </row>
    <row r="92" ht="16" customHeight="1" spans="1:8">
      <c r="A92" s="14"/>
      <c r="B92" s="14"/>
      <c r="C92" s="16" t="s">
        <v>196</v>
      </c>
      <c r="D92" s="16" t="s">
        <v>197</v>
      </c>
      <c r="E92" s="16">
        <v>70</v>
      </c>
      <c r="F92" s="13">
        <v>97</v>
      </c>
      <c r="G92" s="13">
        <f t="shared" si="3"/>
        <v>86.2</v>
      </c>
      <c r="H92" s="13" t="s">
        <v>13</v>
      </c>
    </row>
    <row r="93" ht="16" customHeight="1" spans="1:8">
      <c r="A93" s="14"/>
      <c r="B93" s="14"/>
      <c r="C93" s="16" t="s">
        <v>198</v>
      </c>
      <c r="D93" s="16" t="s">
        <v>199</v>
      </c>
      <c r="E93" s="16">
        <v>70</v>
      </c>
      <c r="F93" s="13">
        <v>93</v>
      </c>
      <c r="G93" s="13">
        <f t="shared" si="3"/>
        <v>83.8</v>
      </c>
      <c r="H93" s="13" t="s">
        <v>22</v>
      </c>
    </row>
    <row r="94" ht="16" customHeight="1" spans="1:8">
      <c r="A94" s="14"/>
      <c r="B94" s="14"/>
      <c r="C94" s="16" t="s">
        <v>200</v>
      </c>
      <c r="D94" s="16" t="s">
        <v>201</v>
      </c>
      <c r="E94" s="16">
        <v>75</v>
      </c>
      <c r="F94" s="13">
        <v>89</v>
      </c>
      <c r="G94" s="13">
        <f t="shared" si="3"/>
        <v>83.4</v>
      </c>
      <c r="H94" s="13" t="s">
        <v>22</v>
      </c>
    </row>
    <row r="95" ht="16" customHeight="1" spans="1:8">
      <c r="A95" s="14"/>
      <c r="B95" s="14"/>
      <c r="C95" s="16" t="s">
        <v>202</v>
      </c>
      <c r="D95" s="16" t="s">
        <v>203</v>
      </c>
      <c r="E95" s="16">
        <v>69</v>
      </c>
      <c r="F95" s="13">
        <v>92</v>
      </c>
      <c r="G95" s="13">
        <f t="shared" si="3"/>
        <v>82.8</v>
      </c>
      <c r="H95" s="13" t="s">
        <v>22</v>
      </c>
    </row>
    <row r="96" ht="16" customHeight="1" spans="1:8">
      <c r="A96" s="14"/>
      <c r="B96" s="14"/>
      <c r="C96" s="16" t="s">
        <v>204</v>
      </c>
      <c r="D96" s="16" t="s">
        <v>205</v>
      </c>
      <c r="E96" s="16">
        <v>67</v>
      </c>
      <c r="F96" s="13">
        <v>90</v>
      </c>
      <c r="G96" s="13">
        <f t="shared" si="3"/>
        <v>80.8</v>
      </c>
      <c r="H96" s="13" t="s">
        <v>22</v>
      </c>
    </row>
    <row r="97" ht="16" customHeight="1" spans="1:8">
      <c r="A97" s="14"/>
      <c r="B97" s="14"/>
      <c r="C97" s="16" t="s">
        <v>206</v>
      </c>
      <c r="D97" s="16" t="s">
        <v>207</v>
      </c>
      <c r="E97" s="16">
        <v>79</v>
      </c>
      <c r="F97" s="13">
        <v>80</v>
      </c>
      <c r="G97" s="13">
        <f t="shared" si="3"/>
        <v>79.6</v>
      </c>
      <c r="H97" s="13" t="s">
        <v>22</v>
      </c>
    </row>
    <row r="98" ht="16" customHeight="1" spans="1:8">
      <c r="A98" s="14"/>
      <c r="B98" s="14"/>
      <c r="C98" s="16" t="s">
        <v>208</v>
      </c>
      <c r="D98" s="16" t="s">
        <v>209</v>
      </c>
      <c r="E98" s="16">
        <v>71</v>
      </c>
      <c r="F98" s="13">
        <v>84</v>
      </c>
      <c r="G98" s="13">
        <f t="shared" si="3"/>
        <v>78.8</v>
      </c>
      <c r="H98" s="13" t="s">
        <v>22</v>
      </c>
    </row>
    <row r="99" ht="16" customHeight="1" spans="1:8">
      <c r="A99" s="14"/>
      <c r="B99" s="14"/>
      <c r="C99" s="16" t="s">
        <v>210</v>
      </c>
      <c r="D99" s="16" t="s">
        <v>211</v>
      </c>
      <c r="E99" s="16">
        <v>71</v>
      </c>
      <c r="F99" s="13">
        <v>83</v>
      </c>
      <c r="G99" s="13">
        <f t="shared" si="3"/>
        <v>78.2</v>
      </c>
      <c r="H99" s="13" t="s">
        <v>22</v>
      </c>
    </row>
    <row r="100" ht="16" customHeight="1" spans="1:8">
      <c r="A100" s="14"/>
      <c r="B100" s="14"/>
      <c r="C100" s="16" t="s">
        <v>212</v>
      </c>
      <c r="D100" s="16" t="s">
        <v>213</v>
      </c>
      <c r="E100" s="16">
        <v>68</v>
      </c>
      <c r="F100" s="13">
        <v>83</v>
      </c>
      <c r="G100" s="13">
        <f t="shared" si="3"/>
        <v>77</v>
      </c>
      <c r="H100" s="13" t="s">
        <v>22</v>
      </c>
    </row>
    <row r="101" ht="16" customHeight="1" spans="1:8">
      <c r="A101" s="14"/>
      <c r="B101" s="14"/>
      <c r="C101" s="16" t="s">
        <v>214</v>
      </c>
      <c r="D101" s="16" t="s">
        <v>215</v>
      </c>
      <c r="E101" s="16">
        <v>78</v>
      </c>
      <c r="F101" s="13">
        <v>72</v>
      </c>
      <c r="G101" s="13">
        <f t="shared" si="3"/>
        <v>74.4</v>
      </c>
      <c r="H101" s="13" t="s">
        <v>22</v>
      </c>
    </row>
    <row r="102" ht="16" customHeight="1" spans="1:8">
      <c r="A102" s="14"/>
      <c r="B102" s="14"/>
      <c r="C102" s="16" t="s">
        <v>216</v>
      </c>
      <c r="D102" s="16" t="s">
        <v>217</v>
      </c>
      <c r="E102" s="16">
        <v>77</v>
      </c>
      <c r="F102" s="13">
        <v>71</v>
      </c>
      <c r="G102" s="13">
        <f t="shared" si="3"/>
        <v>73.4</v>
      </c>
      <c r="H102" s="13" t="s">
        <v>22</v>
      </c>
    </row>
    <row r="103" ht="16" customHeight="1" spans="1:8">
      <c r="A103" s="14"/>
      <c r="B103" s="14"/>
      <c r="C103" s="16" t="s">
        <v>218</v>
      </c>
      <c r="D103" s="16" t="s">
        <v>219</v>
      </c>
      <c r="E103" s="16">
        <v>77</v>
      </c>
      <c r="F103" s="13">
        <v>70</v>
      </c>
      <c r="G103" s="13">
        <f t="shared" si="3"/>
        <v>72.8</v>
      </c>
      <c r="H103" s="13" t="s">
        <v>22</v>
      </c>
    </row>
    <row r="104" ht="16" customHeight="1" spans="1:8">
      <c r="A104" s="14"/>
      <c r="B104" s="14"/>
      <c r="C104" s="16" t="s">
        <v>220</v>
      </c>
      <c r="D104" s="16" t="s">
        <v>221</v>
      </c>
      <c r="E104" s="16">
        <v>72</v>
      </c>
      <c r="F104" s="13">
        <v>73</v>
      </c>
      <c r="G104" s="13">
        <f t="shared" si="3"/>
        <v>72.6</v>
      </c>
      <c r="H104" s="13" t="s">
        <v>22</v>
      </c>
    </row>
    <row r="105" ht="16" customHeight="1" spans="1:8">
      <c r="A105" s="14"/>
      <c r="B105" s="14"/>
      <c r="C105" s="16" t="s">
        <v>222</v>
      </c>
      <c r="D105" s="16" t="s">
        <v>223</v>
      </c>
      <c r="E105" s="16">
        <v>76</v>
      </c>
      <c r="F105" s="13">
        <v>70</v>
      </c>
      <c r="G105" s="13">
        <f t="shared" si="3"/>
        <v>72.4</v>
      </c>
      <c r="H105" s="13" t="s">
        <v>22</v>
      </c>
    </row>
    <row r="106" ht="16" customHeight="1" spans="1:8">
      <c r="A106" s="14"/>
      <c r="B106" s="14"/>
      <c r="C106" s="16" t="s">
        <v>224</v>
      </c>
      <c r="D106" s="16" t="s">
        <v>225</v>
      </c>
      <c r="E106" s="16">
        <v>72</v>
      </c>
      <c r="F106" s="13">
        <v>71</v>
      </c>
      <c r="G106" s="13">
        <f t="shared" si="3"/>
        <v>71.4</v>
      </c>
      <c r="H106" s="13" t="s">
        <v>22</v>
      </c>
    </row>
    <row r="107" ht="16" customHeight="1" spans="1:8">
      <c r="A107" s="14"/>
      <c r="B107" s="14"/>
      <c r="C107" s="16" t="s">
        <v>226</v>
      </c>
      <c r="D107" s="16" t="s">
        <v>227</v>
      </c>
      <c r="E107" s="16">
        <v>66</v>
      </c>
      <c r="F107" s="13">
        <v>71</v>
      </c>
      <c r="G107" s="13">
        <f t="shared" si="3"/>
        <v>69</v>
      </c>
      <c r="H107" s="13" t="s">
        <v>22</v>
      </c>
    </row>
    <row r="108" ht="16" customHeight="1" spans="1:8">
      <c r="A108" s="10" t="s">
        <v>228</v>
      </c>
      <c r="B108" s="11">
        <v>3</v>
      </c>
      <c r="C108" s="17" t="s">
        <v>229</v>
      </c>
      <c r="D108" s="12" t="s">
        <v>230</v>
      </c>
      <c r="E108" s="12">
        <v>77</v>
      </c>
      <c r="F108" s="13">
        <v>97</v>
      </c>
      <c r="G108" s="13">
        <f t="shared" ref="G108:G171" si="4">ROUND((E108*0.4)+(F108*0.6),1)</f>
        <v>89</v>
      </c>
      <c r="H108" s="13" t="s">
        <v>13</v>
      </c>
    </row>
    <row r="109" ht="16" customHeight="1" spans="1:8">
      <c r="A109" s="14"/>
      <c r="B109" s="14"/>
      <c r="C109" s="17" t="s">
        <v>231</v>
      </c>
      <c r="D109" s="12" t="s">
        <v>232</v>
      </c>
      <c r="E109" s="12">
        <v>34</v>
      </c>
      <c r="F109" s="13">
        <v>93</v>
      </c>
      <c r="G109" s="13">
        <f t="shared" si="4"/>
        <v>69.4</v>
      </c>
      <c r="H109" s="13" t="s">
        <v>22</v>
      </c>
    </row>
    <row r="110" ht="16" customHeight="1" spans="1:8">
      <c r="A110" s="14"/>
      <c r="B110" s="14"/>
      <c r="C110" s="17" t="s">
        <v>233</v>
      </c>
      <c r="D110" s="12" t="s">
        <v>234</v>
      </c>
      <c r="E110" s="12">
        <v>44</v>
      </c>
      <c r="F110" s="13">
        <v>83</v>
      </c>
      <c r="G110" s="13">
        <f t="shared" si="4"/>
        <v>67.4</v>
      </c>
      <c r="H110" s="13" t="s">
        <v>22</v>
      </c>
    </row>
    <row r="111" ht="16" customHeight="1" spans="1:8">
      <c r="A111" s="14"/>
      <c r="B111" s="14"/>
      <c r="C111" s="17" t="s">
        <v>235</v>
      </c>
      <c r="D111" s="12" t="s">
        <v>236</v>
      </c>
      <c r="E111" s="12">
        <v>23</v>
      </c>
      <c r="F111" s="13">
        <v>96</v>
      </c>
      <c r="G111" s="13">
        <f t="shared" si="4"/>
        <v>66.8</v>
      </c>
      <c r="H111" s="13" t="s">
        <v>22</v>
      </c>
    </row>
    <row r="112" ht="16" customHeight="1" spans="1:8">
      <c r="A112" s="14"/>
      <c r="B112" s="14"/>
      <c r="C112" s="17" t="s">
        <v>237</v>
      </c>
      <c r="D112" s="12" t="s">
        <v>238</v>
      </c>
      <c r="E112" s="12">
        <v>35</v>
      </c>
      <c r="F112" s="13">
        <v>85</v>
      </c>
      <c r="G112" s="13">
        <f t="shared" si="4"/>
        <v>65</v>
      </c>
      <c r="H112" s="13" t="s">
        <v>22</v>
      </c>
    </row>
    <row r="113" ht="16" customHeight="1" spans="1:8">
      <c r="A113" s="14"/>
      <c r="B113" s="14"/>
      <c r="C113" s="17" t="s">
        <v>239</v>
      </c>
      <c r="D113" s="12" t="s">
        <v>240</v>
      </c>
      <c r="E113" s="12">
        <v>41</v>
      </c>
      <c r="F113" s="13">
        <v>79</v>
      </c>
      <c r="G113" s="13">
        <f t="shared" si="4"/>
        <v>63.8</v>
      </c>
      <c r="H113" s="13" t="s">
        <v>22</v>
      </c>
    </row>
    <row r="114" ht="16" customHeight="1" spans="1:8">
      <c r="A114" s="14"/>
      <c r="B114" s="14"/>
      <c r="C114" s="17" t="s">
        <v>241</v>
      </c>
      <c r="D114" s="12" t="s">
        <v>242</v>
      </c>
      <c r="E114" s="12">
        <v>34</v>
      </c>
      <c r="F114" s="13">
        <v>81</v>
      </c>
      <c r="G114" s="13">
        <f t="shared" si="4"/>
        <v>62.2</v>
      </c>
      <c r="H114" s="13" t="s">
        <v>22</v>
      </c>
    </row>
    <row r="115" ht="16" customHeight="1" spans="1:8">
      <c r="A115" s="14"/>
      <c r="B115" s="14"/>
      <c r="C115" s="17" t="s">
        <v>243</v>
      </c>
      <c r="D115" s="12" t="s">
        <v>244</v>
      </c>
      <c r="E115" s="12">
        <v>31</v>
      </c>
      <c r="F115" s="13">
        <v>83</v>
      </c>
      <c r="G115" s="13">
        <f t="shared" si="4"/>
        <v>62.2</v>
      </c>
      <c r="H115" s="13" t="s">
        <v>22</v>
      </c>
    </row>
    <row r="116" ht="16" customHeight="1" spans="1:8">
      <c r="A116" s="14"/>
      <c r="B116" s="14"/>
      <c r="C116" s="17" t="s">
        <v>245</v>
      </c>
      <c r="D116" s="12" t="s">
        <v>246</v>
      </c>
      <c r="E116" s="12">
        <v>27</v>
      </c>
      <c r="F116" s="13">
        <v>84</v>
      </c>
      <c r="G116" s="13">
        <f t="shared" si="4"/>
        <v>61.2</v>
      </c>
      <c r="H116" s="13" t="s">
        <v>22</v>
      </c>
    </row>
    <row r="117" ht="16" customHeight="1" spans="1:8">
      <c r="A117" s="14"/>
      <c r="B117" s="14"/>
      <c r="C117" s="17" t="s">
        <v>247</v>
      </c>
      <c r="D117" s="12" t="s">
        <v>248</v>
      </c>
      <c r="E117" s="12">
        <v>28</v>
      </c>
      <c r="F117" s="13">
        <v>80</v>
      </c>
      <c r="G117" s="13">
        <f t="shared" si="4"/>
        <v>59.2</v>
      </c>
      <c r="H117" s="13" t="s">
        <v>22</v>
      </c>
    </row>
    <row r="118" ht="16" customHeight="1" spans="1:8">
      <c r="A118" s="14"/>
      <c r="B118" s="14"/>
      <c r="C118" s="17" t="s">
        <v>249</v>
      </c>
      <c r="D118" s="12" t="s">
        <v>250</v>
      </c>
      <c r="E118" s="12">
        <v>57</v>
      </c>
      <c r="F118" s="13">
        <v>0</v>
      </c>
      <c r="G118" s="13">
        <f t="shared" si="4"/>
        <v>22.8</v>
      </c>
      <c r="H118" s="13" t="s">
        <v>22</v>
      </c>
    </row>
    <row r="119" ht="16" customHeight="1" spans="1:8">
      <c r="A119" s="14"/>
      <c r="B119" s="14"/>
      <c r="C119" s="17" t="s">
        <v>251</v>
      </c>
      <c r="D119" s="12" t="s">
        <v>252</v>
      </c>
      <c r="E119" s="12">
        <v>40</v>
      </c>
      <c r="F119" s="13">
        <v>0</v>
      </c>
      <c r="G119" s="13">
        <f t="shared" si="4"/>
        <v>16</v>
      </c>
      <c r="H119" s="13" t="s">
        <v>22</v>
      </c>
    </row>
    <row r="120" ht="16" customHeight="1" spans="1:8">
      <c r="A120" s="14"/>
      <c r="B120" s="14"/>
      <c r="C120" s="17" t="s">
        <v>253</v>
      </c>
      <c r="D120" s="12" t="s">
        <v>254</v>
      </c>
      <c r="E120" s="12">
        <v>36</v>
      </c>
      <c r="F120" s="13">
        <v>0</v>
      </c>
      <c r="G120" s="13">
        <f t="shared" si="4"/>
        <v>14.4</v>
      </c>
      <c r="H120" s="13" t="s">
        <v>22</v>
      </c>
    </row>
    <row r="121" ht="16" customHeight="1" spans="1:8">
      <c r="A121" s="14"/>
      <c r="B121" s="14"/>
      <c r="C121" s="17" t="s">
        <v>255</v>
      </c>
      <c r="D121" s="12" t="s">
        <v>256</v>
      </c>
      <c r="E121" s="12">
        <v>33</v>
      </c>
      <c r="F121" s="13">
        <v>0</v>
      </c>
      <c r="G121" s="13">
        <f t="shared" si="4"/>
        <v>13.2</v>
      </c>
      <c r="H121" s="13" t="s">
        <v>22</v>
      </c>
    </row>
    <row r="122" ht="16" customHeight="1" spans="1:8">
      <c r="A122" s="10" t="s">
        <v>257</v>
      </c>
      <c r="B122" s="11">
        <v>2</v>
      </c>
      <c r="C122" s="12" t="s">
        <v>258</v>
      </c>
      <c r="D122" s="12" t="s">
        <v>259</v>
      </c>
      <c r="E122" s="12">
        <v>76</v>
      </c>
      <c r="F122" s="12">
        <v>90.7</v>
      </c>
      <c r="G122" s="13">
        <f t="shared" si="4"/>
        <v>84.8</v>
      </c>
      <c r="H122" s="13" t="s">
        <v>13</v>
      </c>
    </row>
    <row r="123" ht="16" customHeight="1" spans="1:8">
      <c r="A123" s="14"/>
      <c r="B123" s="14"/>
      <c r="C123" s="12" t="s">
        <v>260</v>
      </c>
      <c r="D123" s="12" t="s">
        <v>261</v>
      </c>
      <c r="E123" s="12">
        <v>70</v>
      </c>
      <c r="F123" s="12">
        <v>94.7</v>
      </c>
      <c r="G123" s="13">
        <f t="shared" si="4"/>
        <v>84.8</v>
      </c>
      <c r="H123" s="13" t="s">
        <v>13</v>
      </c>
    </row>
    <row r="124" ht="16" customHeight="1" spans="1:8">
      <c r="A124" s="14"/>
      <c r="B124" s="14"/>
      <c r="C124" s="12" t="s">
        <v>262</v>
      </c>
      <c r="D124" s="12" t="s">
        <v>263</v>
      </c>
      <c r="E124" s="15">
        <v>79.5</v>
      </c>
      <c r="F124" s="12">
        <v>80.3</v>
      </c>
      <c r="G124" s="13">
        <f t="shared" si="4"/>
        <v>80</v>
      </c>
      <c r="H124" s="13" t="s">
        <v>22</v>
      </c>
    </row>
    <row r="125" ht="16" customHeight="1" spans="1:8">
      <c r="A125" s="14"/>
      <c r="B125" s="14"/>
      <c r="C125" s="12" t="s">
        <v>264</v>
      </c>
      <c r="D125" s="12" t="s">
        <v>265</v>
      </c>
      <c r="E125" s="12">
        <v>84</v>
      </c>
      <c r="F125" s="12">
        <v>76.9</v>
      </c>
      <c r="G125" s="13">
        <f t="shared" si="4"/>
        <v>79.7</v>
      </c>
      <c r="H125" s="13" t="s">
        <v>22</v>
      </c>
    </row>
    <row r="126" ht="16" customHeight="1" spans="1:8">
      <c r="A126" s="14"/>
      <c r="B126" s="14"/>
      <c r="C126" s="12" t="s">
        <v>266</v>
      </c>
      <c r="D126" s="12" t="s">
        <v>267</v>
      </c>
      <c r="E126" s="12">
        <v>73</v>
      </c>
      <c r="F126" s="12">
        <v>83</v>
      </c>
      <c r="G126" s="13">
        <f t="shared" si="4"/>
        <v>79</v>
      </c>
      <c r="H126" s="13" t="s">
        <v>22</v>
      </c>
    </row>
    <row r="127" ht="16" customHeight="1" spans="1:8">
      <c r="A127" s="14"/>
      <c r="B127" s="14"/>
      <c r="C127" s="12" t="s">
        <v>268</v>
      </c>
      <c r="D127" s="12" t="s">
        <v>269</v>
      </c>
      <c r="E127" s="15">
        <v>65.5</v>
      </c>
      <c r="F127" s="12">
        <v>85.6</v>
      </c>
      <c r="G127" s="13">
        <f t="shared" si="4"/>
        <v>77.6</v>
      </c>
      <c r="H127" s="13" t="s">
        <v>22</v>
      </c>
    </row>
    <row r="128" ht="16" customHeight="1" spans="1:8">
      <c r="A128" s="14"/>
      <c r="B128" s="14"/>
      <c r="C128" s="12" t="s">
        <v>270</v>
      </c>
      <c r="D128" s="12" t="s">
        <v>271</v>
      </c>
      <c r="E128" s="15">
        <v>75.5</v>
      </c>
      <c r="F128" s="12">
        <v>77.3</v>
      </c>
      <c r="G128" s="13">
        <f t="shared" si="4"/>
        <v>76.6</v>
      </c>
      <c r="H128" s="13" t="s">
        <v>22</v>
      </c>
    </row>
    <row r="129" ht="16" customHeight="1" spans="1:8">
      <c r="A129" s="14"/>
      <c r="B129" s="14"/>
      <c r="C129" s="12" t="s">
        <v>272</v>
      </c>
      <c r="D129" s="12" t="s">
        <v>273</v>
      </c>
      <c r="E129" s="15">
        <v>68.5</v>
      </c>
      <c r="F129" s="12">
        <v>81.9</v>
      </c>
      <c r="G129" s="13">
        <f t="shared" si="4"/>
        <v>76.5</v>
      </c>
      <c r="H129" s="13" t="s">
        <v>22</v>
      </c>
    </row>
    <row r="130" ht="16" customHeight="1" spans="1:8">
      <c r="A130" s="14"/>
      <c r="B130" s="14"/>
      <c r="C130" s="12" t="s">
        <v>274</v>
      </c>
      <c r="D130" s="12" t="s">
        <v>275</v>
      </c>
      <c r="E130" s="15">
        <v>69.5</v>
      </c>
      <c r="F130" s="12">
        <v>78.6</v>
      </c>
      <c r="G130" s="13">
        <f t="shared" si="4"/>
        <v>75</v>
      </c>
      <c r="H130" s="13" t="s">
        <v>22</v>
      </c>
    </row>
    <row r="131" ht="16" customHeight="1" spans="1:8">
      <c r="A131" s="14"/>
      <c r="B131" s="14"/>
      <c r="C131" s="12" t="s">
        <v>276</v>
      </c>
      <c r="D131" s="12" t="s">
        <v>277</v>
      </c>
      <c r="E131" s="12">
        <v>70</v>
      </c>
      <c r="F131" s="12">
        <v>76.1</v>
      </c>
      <c r="G131" s="13">
        <f t="shared" si="4"/>
        <v>73.7</v>
      </c>
      <c r="H131" s="13" t="s">
        <v>22</v>
      </c>
    </row>
    <row r="132" ht="16" customHeight="1" spans="1:8">
      <c r="A132" s="14"/>
      <c r="B132" s="14"/>
      <c r="C132" s="12" t="s">
        <v>278</v>
      </c>
      <c r="D132" s="12" t="s">
        <v>279</v>
      </c>
      <c r="E132" s="15">
        <v>66.5</v>
      </c>
      <c r="F132" s="12">
        <v>75</v>
      </c>
      <c r="G132" s="13">
        <f t="shared" si="4"/>
        <v>71.6</v>
      </c>
      <c r="H132" s="13" t="s">
        <v>22</v>
      </c>
    </row>
    <row r="133" ht="16" customHeight="1" spans="1:8">
      <c r="A133" s="14"/>
      <c r="B133" s="14"/>
      <c r="C133" s="12" t="s">
        <v>280</v>
      </c>
      <c r="D133" s="12" t="s">
        <v>281</v>
      </c>
      <c r="E133" s="15">
        <v>69.5</v>
      </c>
      <c r="F133" s="12">
        <v>0</v>
      </c>
      <c r="G133" s="13">
        <f t="shared" si="4"/>
        <v>27.8</v>
      </c>
      <c r="H133" s="13" t="s">
        <v>22</v>
      </c>
    </row>
    <row r="134" ht="16" customHeight="1" spans="1:8">
      <c r="A134" s="10" t="s">
        <v>282</v>
      </c>
      <c r="B134" s="11">
        <v>1</v>
      </c>
      <c r="C134" s="12" t="s">
        <v>283</v>
      </c>
      <c r="D134" s="12" t="s">
        <v>284</v>
      </c>
      <c r="E134" s="12">
        <v>63</v>
      </c>
      <c r="F134" s="13">
        <v>94</v>
      </c>
      <c r="G134" s="13">
        <f t="shared" si="4"/>
        <v>81.6</v>
      </c>
      <c r="H134" s="13" t="s">
        <v>13</v>
      </c>
    </row>
    <row r="135" ht="16" customHeight="1" spans="1:8">
      <c r="A135" s="14"/>
      <c r="B135" s="14"/>
      <c r="C135" s="12" t="s">
        <v>285</v>
      </c>
      <c r="D135" s="12" t="s">
        <v>286</v>
      </c>
      <c r="E135" s="12">
        <v>71</v>
      </c>
      <c r="F135" s="13">
        <v>88</v>
      </c>
      <c r="G135" s="13">
        <f t="shared" si="4"/>
        <v>81.2</v>
      </c>
      <c r="H135" s="13" t="s">
        <v>22</v>
      </c>
    </row>
    <row r="136" ht="16" customHeight="1" spans="1:8">
      <c r="A136" s="14"/>
      <c r="B136" s="14"/>
      <c r="C136" s="12" t="s">
        <v>287</v>
      </c>
      <c r="D136" s="12" t="s">
        <v>288</v>
      </c>
      <c r="E136" s="12">
        <v>72</v>
      </c>
      <c r="F136" s="13">
        <v>85</v>
      </c>
      <c r="G136" s="13">
        <f t="shared" si="4"/>
        <v>79.8</v>
      </c>
      <c r="H136" s="13" t="s">
        <v>22</v>
      </c>
    </row>
    <row r="137" ht="16" customHeight="1" spans="1:8">
      <c r="A137" s="14"/>
      <c r="B137" s="14"/>
      <c r="C137" s="12" t="s">
        <v>289</v>
      </c>
      <c r="D137" s="12" t="s">
        <v>290</v>
      </c>
      <c r="E137" s="12">
        <v>60</v>
      </c>
      <c r="F137" s="13">
        <v>91</v>
      </c>
      <c r="G137" s="13">
        <f t="shared" si="4"/>
        <v>78.6</v>
      </c>
      <c r="H137" s="13" t="s">
        <v>22</v>
      </c>
    </row>
    <row r="138" ht="16" customHeight="1" spans="1:8">
      <c r="A138" s="14"/>
      <c r="B138" s="14"/>
      <c r="C138" s="12" t="s">
        <v>291</v>
      </c>
      <c r="D138" s="12" t="s">
        <v>292</v>
      </c>
      <c r="E138" s="12">
        <v>69</v>
      </c>
      <c r="F138" s="13">
        <v>84</v>
      </c>
      <c r="G138" s="13">
        <f t="shared" si="4"/>
        <v>78</v>
      </c>
      <c r="H138" s="13" t="s">
        <v>22</v>
      </c>
    </row>
    <row r="139" ht="16" customHeight="1" spans="1:8">
      <c r="A139" s="14"/>
      <c r="B139" s="14"/>
      <c r="C139" s="12" t="s">
        <v>293</v>
      </c>
      <c r="D139" s="12" t="s">
        <v>294</v>
      </c>
      <c r="E139" s="12">
        <v>56</v>
      </c>
      <c r="F139" s="13">
        <v>81</v>
      </c>
      <c r="G139" s="13">
        <f t="shared" si="4"/>
        <v>71</v>
      </c>
      <c r="H139" s="13" t="s">
        <v>22</v>
      </c>
    </row>
    <row r="140" ht="16" customHeight="1" spans="1:8">
      <c r="A140" s="14"/>
      <c r="B140" s="14"/>
      <c r="C140" s="12" t="s">
        <v>295</v>
      </c>
      <c r="D140" s="12" t="s">
        <v>296</v>
      </c>
      <c r="E140" s="12">
        <v>54</v>
      </c>
      <c r="F140" s="13">
        <v>81</v>
      </c>
      <c r="G140" s="13">
        <f t="shared" si="4"/>
        <v>70.2</v>
      </c>
      <c r="H140" s="13" t="s">
        <v>22</v>
      </c>
    </row>
    <row r="141" ht="16" customHeight="1" spans="1:8">
      <c r="A141" s="10" t="s">
        <v>297</v>
      </c>
      <c r="B141" s="11">
        <v>1</v>
      </c>
      <c r="C141" s="12" t="s">
        <v>298</v>
      </c>
      <c r="D141" s="12" t="s">
        <v>299</v>
      </c>
      <c r="E141" s="12">
        <v>63</v>
      </c>
      <c r="F141" s="13">
        <v>94.4</v>
      </c>
      <c r="G141" s="13">
        <f t="shared" si="4"/>
        <v>81.8</v>
      </c>
      <c r="H141" s="13" t="s">
        <v>13</v>
      </c>
    </row>
    <row r="142" ht="16" customHeight="1" spans="1:8">
      <c r="A142" s="14"/>
      <c r="B142" s="14"/>
      <c r="C142" s="12" t="s">
        <v>300</v>
      </c>
      <c r="D142" s="12" t="s">
        <v>301</v>
      </c>
      <c r="E142" s="12">
        <v>70</v>
      </c>
      <c r="F142" s="13">
        <v>86.6</v>
      </c>
      <c r="G142" s="13">
        <f t="shared" si="4"/>
        <v>80</v>
      </c>
      <c r="H142" s="13" t="s">
        <v>22</v>
      </c>
    </row>
    <row r="143" ht="16" customHeight="1" spans="1:8">
      <c r="A143" s="14"/>
      <c r="B143" s="14"/>
      <c r="C143" s="12" t="s">
        <v>302</v>
      </c>
      <c r="D143" s="12" t="s">
        <v>303</v>
      </c>
      <c r="E143" s="12">
        <v>75</v>
      </c>
      <c r="F143" s="13">
        <v>77.4</v>
      </c>
      <c r="G143" s="13">
        <f t="shared" si="4"/>
        <v>76.4</v>
      </c>
      <c r="H143" s="13" t="s">
        <v>22</v>
      </c>
    </row>
    <row r="144" ht="16" customHeight="1" spans="1:8">
      <c r="A144" s="14"/>
      <c r="B144" s="14"/>
      <c r="C144" s="12" t="s">
        <v>304</v>
      </c>
      <c r="D144" s="12" t="s">
        <v>305</v>
      </c>
      <c r="E144" s="12">
        <v>73</v>
      </c>
      <c r="F144" s="13">
        <v>77.4</v>
      </c>
      <c r="G144" s="13">
        <f t="shared" si="4"/>
        <v>75.6</v>
      </c>
      <c r="H144" s="13" t="s">
        <v>22</v>
      </c>
    </row>
    <row r="145" ht="16" customHeight="1" spans="1:8">
      <c r="A145" s="14"/>
      <c r="B145" s="14"/>
      <c r="C145" s="12" t="s">
        <v>306</v>
      </c>
      <c r="D145" s="12" t="s">
        <v>307</v>
      </c>
      <c r="E145" s="12">
        <v>73</v>
      </c>
      <c r="F145" s="13">
        <v>75.7</v>
      </c>
      <c r="G145" s="13">
        <f t="shared" si="4"/>
        <v>74.6</v>
      </c>
      <c r="H145" s="13" t="s">
        <v>22</v>
      </c>
    </row>
    <row r="146" ht="16" customHeight="1" spans="1:8">
      <c r="A146" s="14"/>
      <c r="B146" s="14"/>
      <c r="C146" s="12" t="s">
        <v>308</v>
      </c>
      <c r="D146" s="12" t="s">
        <v>309</v>
      </c>
      <c r="E146" s="12">
        <v>60</v>
      </c>
      <c r="F146" s="13">
        <v>75</v>
      </c>
      <c r="G146" s="13">
        <f t="shared" si="4"/>
        <v>69</v>
      </c>
      <c r="H146" s="13" t="s">
        <v>22</v>
      </c>
    </row>
    <row r="147" ht="16" customHeight="1" spans="1:8">
      <c r="A147" s="10" t="s">
        <v>310</v>
      </c>
      <c r="B147" s="11">
        <v>1</v>
      </c>
      <c r="C147" s="12" t="s">
        <v>311</v>
      </c>
      <c r="D147" s="12" t="s">
        <v>312</v>
      </c>
      <c r="E147" s="12">
        <v>69</v>
      </c>
      <c r="F147" s="13">
        <v>93.4</v>
      </c>
      <c r="G147" s="13">
        <f t="shared" si="4"/>
        <v>83.6</v>
      </c>
      <c r="H147" s="13" t="s">
        <v>13</v>
      </c>
    </row>
    <row r="148" ht="16" customHeight="1" spans="1:8">
      <c r="A148" s="14"/>
      <c r="B148" s="14"/>
      <c r="C148" s="12" t="s">
        <v>313</v>
      </c>
      <c r="D148" s="12" t="s">
        <v>314</v>
      </c>
      <c r="E148" s="12">
        <v>75</v>
      </c>
      <c r="F148" s="13">
        <v>86.9</v>
      </c>
      <c r="G148" s="13">
        <f t="shared" si="4"/>
        <v>82.1</v>
      </c>
      <c r="H148" s="13" t="s">
        <v>22</v>
      </c>
    </row>
    <row r="149" ht="16" customHeight="1" spans="1:8">
      <c r="A149" s="14"/>
      <c r="B149" s="14"/>
      <c r="C149" s="12" t="s">
        <v>315</v>
      </c>
      <c r="D149" s="12" t="s">
        <v>316</v>
      </c>
      <c r="E149" s="15">
        <v>73.5</v>
      </c>
      <c r="F149" s="13">
        <v>84.1</v>
      </c>
      <c r="G149" s="13">
        <f t="shared" si="4"/>
        <v>79.9</v>
      </c>
      <c r="H149" s="13" t="s">
        <v>22</v>
      </c>
    </row>
    <row r="150" ht="16" customHeight="1" spans="1:8">
      <c r="A150" s="14"/>
      <c r="B150" s="14"/>
      <c r="C150" s="12" t="s">
        <v>317</v>
      </c>
      <c r="D150" s="12" t="s">
        <v>318</v>
      </c>
      <c r="E150" s="12">
        <v>64</v>
      </c>
      <c r="F150" s="13">
        <v>79.4</v>
      </c>
      <c r="G150" s="13">
        <f t="shared" si="4"/>
        <v>73.2</v>
      </c>
      <c r="H150" s="13" t="s">
        <v>22</v>
      </c>
    </row>
    <row r="151" ht="16" customHeight="1" spans="1:8">
      <c r="A151" s="14"/>
      <c r="B151" s="14"/>
      <c r="C151" s="12" t="s">
        <v>319</v>
      </c>
      <c r="D151" s="12" t="s">
        <v>320</v>
      </c>
      <c r="E151" s="15">
        <v>63.5</v>
      </c>
      <c r="F151" s="13">
        <v>78.1</v>
      </c>
      <c r="G151" s="13">
        <f t="shared" si="4"/>
        <v>72.3</v>
      </c>
      <c r="H151" s="13" t="s">
        <v>22</v>
      </c>
    </row>
    <row r="152" ht="16" customHeight="1" spans="1:8">
      <c r="A152" s="14"/>
      <c r="B152" s="14"/>
      <c r="C152" s="12" t="s">
        <v>321</v>
      </c>
      <c r="D152" s="12" t="s">
        <v>322</v>
      </c>
      <c r="E152" s="12">
        <v>64</v>
      </c>
      <c r="F152" s="13">
        <v>77.7</v>
      </c>
      <c r="G152" s="13">
        <f t="shared" si="4"/>
        <v>72.2</v>
      </c>
      <c r="H152" s="13" t="s">
        <v>22</v>
      </c>
    </row>
    <row r="153" ht="16" customHeight="1" spans="1:8">
      <c r="A153" s="14"/>
      <c r="B153" s="14"/>
      <c r="C153" s="12" t="s">
        <v>323</v>
      </c>
      <c r="D153" s="12" t="s">
        <v>324</v>
      </c>
      <c r="E153" s="12">
        <v>75</v>
      </c>
      <c r="F153" s="13">
        <v>0</v>
      </c>
      <c r="G153" s="13">
        <f t="shared" si="4"/>
        <v>30</v>
      </c>
      <c r="H153" s="13" t="s">
        <v>22</v>
      </c>
    </row>
    <row r="154" ht="16" customHeight="1" spans="1:8">
      <c r="A154" s="10" t="s">
        <v>325</v>
      </c>
      <c r="B154" s="11">
        <v>1</v>
      </c>
      <c r="C154" s="12" t="s">
        <v>326</v>
      </c>
      <c r="D154" s="12" t="s">
        <v>327</v>
      </c>
      <c r="E154" s="15">
        <v>60.5</v>
      </c>
      <c r="F154" s="13">
        <v>95</v>
      </c>
      <c r="G154" s="13">
        <f t="shared" si="4"/>
        <v>81.2</v>
      </c>
      <c r="H154" s="13" t="s">
        <v>13</v>
      </c>
    </row>
    <row r="155" ht="16" customHeight="1" spans="1:8">
      <c r="A155" s="14"/>
      <c r="B155" s="14"/>
      <c r="C155" s="12" t="s">
        <v>328</v>
      </c>
      <c r="D155" s="12" t="s">
        <v>329</v>
      </c>
      <c r="E155" s="12">
        <v>65</v>
      </c>
      <c r="F155" s="13">
        <v>90</v>
      </c>
      <c r="G155" s="13">
        <f t="shared" si="4"/>
        <v>80</v>
      </c>
      <c r="H155" s="13" t="s">
        <v>22</v>
      </c>
    </row>
    <row r="156" ht="16" customHeight="1" spans="1:8">
      <c r="A156" s="14"/>
      <c r="B156" s="14"/>
      <c r="C156" s="12" t="s">
        <v>330</v>
      </c>
      <c r="D156" s="12" t="s">
        <v>331</v>
      </c>
      <c r="E156" s="12">
        <v>71</v>
      </c>
      <c r="F156" s="13">
        <v>83</v>
      </c>
      <c r="G156" s="13">
        <f t="shared" si="4"/>
        <v>78.2</v>
      </c>
      <c r="H156" s="13" t="s">
        <v>22</v>
      </c>
    </row>
    <row r="157" ht="16" customHeight="1" spans="1:8">
      <c r="A157" s="14"/>
      <c r="B157" s="14"/>
      <c r="C157" s="12" t="s">
        <v>332</v>
      </c>
      <c r="D157" s="12" t="s">
        <v>333</v>
      </c>
      <c r="E157" s="12">
        <v>70</v>
      </c>
      <c r="F157" s="13">
        <v>80</v>
      </c>
      <c r="G157" s="13">
        <f t="shared" si="4"/>
        <v>76</v>
      </c>
      <c r="H157" s="13" t="s">
        <v>22</v>
      </c>
    </row>
    <row r="158" ht="16" customHeight="1" spans="1:8">
      <c r="A158" s="14"/>
      <c r="B158" s="14"/>
      <c r="C158" s="12" t="s">
        <v>334</v>
      </c>
      <c r="D158" s="12" t="s">
        <v>335</v>
      </c>
      <c r="E158" s="12">
        <v>65</v>
      </c>
      <c r="F158" s="13">
        <v>80</v>
      </c>
      <c r="G158" s="13">
        <f t="shared" si="4"/>
        <v>74</v>
      </c>
      <c r="H158" s="13" t="s">
        <v>22</v>
      </c>
    </row>
    <row r="159" ht="16" customHeight="1" spans="1:8">
      <c r="A159" s="14"/>
      <c r="B159" s="14"/>
      <c r="C159" s="12" t="s">
        <v>336</v>
      </c>
      <c r="D159" s="12" t="s">
        <v>337</v>
      </c>
      <c r="E159" s="15">
        <v>55.5</v>
      </c>
      <c r="F159" s="13">
        <v>85</v>
      </c>
      <c r="G159" s="13">
        <f t="shared" si="4"/>
        <v>73.2</v>
      </c>
      <c r="H159" s="13" t="s">
        <v>22</v>
      </c>
    </row>
    <row r="160" ht="16" customHeight="1" spans="1:8">
      <c r="A160" s="14"/>
      <c r="B160" s="14"/>
      <c r="C160" s="12" t="s">
        <v>338</v>
      </c>
      <c r="D160" s="12" t="s">
        <v>339</v>
      </c>
      <c r="E160" s="15">
        <v>64.5</v>
      </c>
      <c r="F160" s="13">
        <v>76</v>
      </c>
      <c r="G160" s="13">
        <f t="shared" si="4"/>
        <v>71.4</v>
      </c>
      <c r="H160" s="13" t="s">
        <v>22</v>
      </c>
    </row>
    <row r="161" ht="16" customHeight="1" spans="1:8">
      <c r="A161" s="14"/>
      <c r="B161" s="14"/>
      <c r="C161" s="12" t="s">
        <v>340</v>
      </c>
      <c r="D161" s="12" t="s">
        <v>341</v>
      </c>
      <c r="E161" s="15">
        <v>56.5</v>
      </c>
      <c r="F161" s="13">
        <v>78</v>
      </c>
      <c r="G161" s="13">
        <f t="shared" si="4"/>
        <v>69.4</v>
      </c>
      <c r="H161" s="13" t="s">
        <v>22</v>
      </c>
    </row>
    <row r="162" ht="16" customHeight="1" spans="1:8">
      <c r="A162" s="10" t="s">
        <v>342</v>
      </c>
      <c r="B162" s="11">
        <v>1</v>
      </c>
      <c r="C162" s="12" t="s">
        <v>343</v>
      </c>
      <c r="D162" s="12" t="s">
        <v>344</v>
      </c>
      <c r="E162" s="12">
        <v>68</v>
      </c>
      <c r="F162" s="13">
        <v>94.28</v>
      </c>
      <c r="G162" s="13">
        <f t="shared" si="4"/>
        <v>83.8</v>
      </c>
      <c r="H162" s="13" t="s">
        <v>13</v>
      </c>
    </row>
    <row r="163" ht="16" customHeight="1" spans="1:8">
      <c r="A163" s="14"/>
      <c r="B163" s="14"/>
      <c r="C163" s="12" t="s">
        <v>345</v>
      </c>
      <c r="D163" s="12" t="s">
        <v>346</v>
      </c>
      <c r="E163" s="12">
        <v>83</v>
      </c>
      <c r="F163" s="13">
        <v>82</v>
      </c>
      <c r="G163" s="13">
        <f t="shared" si="4"/>
        <v>82.4</v>
      </c>
      <c r="H163" s="13" t="s">
        <v>22</v>
      </c>
    </row>
    <row r="164" ht="16" customHeight="1" spans="1:8">
      <c r="A164" s="14"/>
      <c r="B164" s="14"/>
      <c r="C164" s="12" t="s">
        <v>347</v>
      </c>
      <c r="D164" s="12" t="s">
        <v>348</v>
      </c>
      <c r="E164" s="12">
        <v>70</v>
      </c>
      <c r="F164" s="13">
        <v>81</v>
      </c>
      <c r="G164" s="13">
        <f t="shared" si="4"/>
        <v>76.6</v>
      </c>
      <c r="H164" s="13" t="s">
        <v>22</v>
      </c>
    </row>
    <row r="165" ht="16" customHeight="1" spans="1:8">
      <c r="A165" s="14"/>
      <c r="B165" s="14"/>
      <c r="C165" s="12" t="s">
        <v>349</v>
      </c>
      <c r="D165" s="12" t="s">
        <v>350</v>
      </c>
      <c r="E165" s="12">
        <v>73</v>
      </c>
      <c r="F165" s="13">
        <v>73</v>
      </c>
      <c r="G165" s="13">
        <f t="shared" si="4"/>
        <v>73</v>
      </c>
      <c r="H165" s="13" t="s">
        <v>22</v>
      </c>
    </row>
    <row r="166" ht="16" customHeight="1" spans="1:8">
      <c r="A166" s="14"/>
      <c r="B166" s="14"/>
      <c r="C166" s="12" t="s">
        <v>351</v>
      </c>
      <c r="D166" s="12" t="s">
        <v>352</v>
      </c>
      <c r="E166" s="12">
        <v>66</v>
      </c>
      <c r="F166" s="13">
        <v>71</v>
      </c>
      <c r="G166" s="13">
        <f t="shared" si="4"/>
        <v>69</v>
      </c>
      <c r="H166" s="13" t="s">
        <v>22</v>
      </c>
    </row>
    <row r="167" ht="16" customHeight="1" spans="1:8">
      <c r="A167" s="14"/>
      <c r="B167" s="14"/>
      <c r="C167" s="12" t="s">
        <v>353</v>
      </c>
      <c r="D167" s="12" t="s">
        <v>354</v>
      </c>
      <c r="E167" s="12">
        <v>63</v>
      </c>
      <c r="F167" s="13">
        <v>72.85</v>
      </c>
      <c r="G167" s="13">
        <f t="shared" si="4"/>
        <v>68.9</v>
      </c>
      <c r="H167" s="13" t="s">
        <v>22</v>
      </c>
    </row>
    <row r="168" ht="16" customHeight="1" spans="1:8">
      <c r="A168" s="14"/>
      <c r="B168" s="14"/>
      <c r="C168" s="12" t="s">
        <v>355</v>
      </c>
      <c r="D168" s="12" t="s">
        <v>356</v>
      </c>
      <c r="E168" s="12">
        <v>62</v>
      </c>
      <c r="F168" s="13">
        <v>0</v>
      </c>
      <c r="G168" s="13">
        <f t="shared" si="4"/>
        <v>24.8</v>
      </c>
      <c r="H168" s="13" t="s">
        <v>22</v>
      </c>
    </row>
    <row r="169" ht="16" customHeight="1" spans="1:8">
      <c r="A169" s="10" t="s">
        <v>357</v>
      </c>
      <c r="B169" s="11">
        <v>1</v>
      </c>
      <c r="C169" s="12" t="s">
        <v>358</v>
      </c>
      <c r="D169" s="12" t="s">
        <v>359</v>
      </c>
      <c r="E169" s="12">
        <v>65</v>
      </c>
      <c r="F169" s="13">
        <v>91.7</v>
      </c>
      <c r="G169" s="13">
        <f t="shared" si="4"/>
        <v>81</v>
      </c>
      <c r="H169" s="13" t="s">
        <v>13</v>
      </c>
    </row>
    <row r="170" ht="16" customHeight="1" spans="1:8">
      <c r="A170" s="14"/>
      <c r="B170" s="14"/>
      <c r="C170" s="12" t="s">
        <v>360</v>
      </c>
      <c r="D170" s="12" t="s">
        <v>361</v>
      </c>
      <c r="E170" s="12">
        <v>72</v>
      </c>
      <c r="F170" s="13">
        <v>82.4</v>
      </c>
      <c r="G170" s="13">
        <f t="shared" si="4"/>
        <v>78.2</v>
      </c>
      <c r="H170" s="13" t="s">
        <v>22</v>
      </c>
    </row>
    <row r="171" ht="16" customHeight="1" spans="1:8">
      <c r="A171" s="14"/>
      <c r="B171" s="14"/>
      <c r="C171" s="12" t="s">
        <v>362</v>
      </c>
      <c r="D171" s="12" t="s">
        <v>363</v>
      </c>
      <c r="E171" s="15">
        <v>64.5</v>
      </c>
      <c r="F171" s="13">
        <v>85.2</v>
      </c>
      <c r="G171" s="13">
        <f t="shared" si="4"/>
        <v>76.9</v>
      </c>
      <c r="H171" s="13" t="s">
        <v>22</v>
      </c>
    </row>
    <row r="172" ht="16" customHeight="1" spans="1:8">
      <c r="A172" s="14"/>
      <c r="B172" s="14"/>
      <c r="C172" s="12" t="s">
        <v>364</v>
      </c>
      <c r="D172" s="12" t="s">
        <v>365</v>
      </c>
      <c r="E172" s="12">
        <v>64</v>
      </c>
      <c r="F172" s="13">
        <v>81.8</v>
      </c>
      <c r="G172" s="13">
        <f t="shared" ref="G172:G186" si="5">ROUND((E172*0.4)+(F172*0.6),1)</f>
        <v>74.7</v>
      </c>
      <c r="H172" s="13" t="s">
        <v>22</v>
      </c>
    </row>
    <row r="173" ht="16" customHeight="1" spans="1:8">
      <c r="A173" s="14"/>
      <c r="B173" s="14"/>
      <c r="C173" s="12" t="s">
        <v>366</v>
      </c>
      <c r="D173" s="12" t="s">
        <v>367</v>
      </c>
      <c r="E173" s="12">
        <v>56</v>
      </c>
      <c r="F173" s="13">
        <v>86.8</v>
      </c>
      <c r="G173" s="13">
        <f t="shared" si="5"/>
        <v>74.5</v>
      </c>
      <c r="H173" s="13" t="s">
        <v>22</v>
      </c>
    </row>
    <row r="174" ht="16" customHeight="1" spans="1:8">
      <c r="A174" s="14"/>
      <c r="B174" s="14"/>
      <c r="C174" s="12" t="s">
        <v>368</v>
      </c>
      <c r="D174" s="12" t="s">
        <v>369</v>
      </c>
      <c r="E174" s="15">
        <v>44.5</v>
      </c>
      <c r="F174" s="13">
        <v>90.6</v>
      </c>
      <c r="G174" s="13">
        <f t="shared" si="5"/>
        <v>72.2</v>
      </c>
      <c r="H174" s="13" t="s">
        <v>22</v>
      </c>
    </row>
    <row r="175" ht="16" customHeight="1" spans="1:8">
      <c r="A175" s="14"/>
      <c r="B175" s="14"/>
      <c r="C175" s="12" t="s">
        <v>370</v>
      </c>
      <c r="D175" s="12" t="s">
        <v>371</v>
      </c>
      <c r="E175" s="12">
        <v>31</v>
      </c>
      <c r="F175" s="13">
        <v>0</v>
      </c>
      <c r="G175" s="13">
        <f t="shared" si="5"/>
        <v>12.4</v>
      </c>
      <c r="H175" s="13" t="s">
        <v>22</v>
      </c>
    </row>
    <row r="176" ht="16" customHeight="1" spans="1:8">
      <c r="A176" s="14"/>
      <c r="B176" s="14"/>
      <c r="C176" s="12" t="s">
        <v>372</v>
      </c>
      <c r="D176" s="12" t="s">
        <v>373</v>
      </c>
      <c r="E176" s="12">
        <v>27</v>
      </c>
      <c r="F176" s="13">
        <v>0</v>
      </c>
      <c r="G176" s="13">
        <f t="shared" si="5"/>
        <v>10.8</v>
      </c>
      <c r="H176" s="13" t="s">
        <v>22</v>
      </c>
    </row>
    <row r="177" ht="16" customHeight="1" spans="1:8">
      <c r="A177" s="10" t="s">
        <v>374</v>
      </c>
      <c r="B177" s="11">
        <v>1</v>
      </c>
      <c r="C177" s="12" t="s">
        <v>375</v>
      </c>
      <c r="D177" s="12" t="s">
        <v>376</v>
      </c>
      <c r="E177" s="12">
        <v>60</v>
      </c>
      <c r="F177" s="13">
        <v>95.93</v>
      </c>
      <c r="G177" s="13">
        <f t="shared" si="5"/>
        <v>81.6</v>
      </c>
      <c r="H177" s="13" t="s">
        <v>13</v>
      </c>
    </row>
    <row r="178" ht="16" customHeight="1" spans="1:8">
      <c r="A178" s="14"/>
      <c r="B178" s="14"/>
      <c r="C178" s="12" t="s">
        <v>377</v>
      </c>
      <c r="D178" s="12" t="s">
        <v>378</v>
      </c>
      <c r="E178" s="12">
        <v>68</v>
      </c>
      <c r="F178" s="13">
        <v>84.02</v>
      </c>
      <c r="G178" s="13">
        <f t="shared" si="5"/>
        <v>77.6</v>
      </c>
      <c r="H178" s="13" t="s">
        <v>22</v>
      </c>
    </row>
    <row r="179" ht="16" customHeight="1" spans="1:8">
      <c r="A179" s="14"/>
      <c r="B179" s="14"/>
      <c r="C179" s="12" t="s">
        <v>379</v>
      </c>
      <c r="D179" s="12" t="s">
        <v>380</v>
      </c>
      <c r="E179" s="12">
        <v>58</v>
      </c>
      <c r="F179" s="13">
        <v>75.86</v>
      </c>
      <c r="G179" s="13">
        <f t="shared" si="5"/>
        <v>68.7</v>
      </c>
      <c r="H179" s="13" t="s">
        <v>22</v>
      </c>
    </row>
    <row r="180" ht="16" customHeight="1" spans="1:8">
      <c r="A180" s="14"/>
      <c r="B180" s="14"/>
      <c r="C180" s="12" t="s">
        <v>381</v>
      </c>
      <c r="D180" s="12" t="s">
        <v>382</v>
      </c>
      <c r="E180" s="12">
        <v>46</v>
      </c>
      <c r="F180" s="13">
        <v>80.28</v>
      </c>
      <c r="G180" s="13">
        <f t="shared" si="5"/>
        <v>66.6</v>
      </c>
      <c r="H180" s="13" t="s">
        <v>22</v>
      </c>
    </row>
    <row r="181" ht="16" customHeight="1" spans="1:8">
      <c r="A181" s="14"/>
      <c r="B181" s="14"/>
      <c r="C181" s="12" t="s">
        <v>383</v>
      </c>
      <c r="D181" s="12" t="s">
        <v>384</v>
      </c>
      <c r="E181" s="12">
        <v>66</v>
      </c>
      <c r="F181" s="13">
        <v>62.47</v>
      </c>
      <c r="G181" s="13">
        <f t="shared" si="5"/>
        <v>63.9</v>
      </c>
      <c r="H181" s="13" t="s">
        <v>22</v>
      </c>
    </row>
    <row r="182" ht="16" customHeight="1" spans="1:8">
      <c r="A182" s="14"/>
      <c r="B182" s="14"/>
      <c r="C182" s="12" t="s">
        <v>385</v>
      </c>
      <c r="D182" s="12" t="s">
        <v>386</v>
      </c>
      <c r="E182" s="12">
        <v>35</v>
      </c>
      <c r="F182" s="13">
        <v>85.6</v>
      </c>
      <c r="G182" s="13">
        <f t="shared" si="5"/>
        <v>65.4</v>
      </c>
      <c r="H182" s="13" t="s">
        <v>22</v>
      </c>
    </row>
    <row r="183" ht="16" customHeight="1" spans="1:8">
      <c r="A183" s="14"/>
      <c r="B183" s="14"/>
      <c r="C183" s="12" t="s">
        <v>387</v>
      </c>
      <c r="D183" s="12" t="s">
        <v>388</v>
      </c>
      <c r="E183" s="12">
        <v>50</v>
      </c>
      <c r="F183" s="13">
        <v>75.51</v>
      </c>
      <c r="G183" s="13">
        <f t="shared" si="5"/>
        <v>65.3</v>
      </c>
      <c r="H183" s="13" t="s">
        <v>22</v>
      </c>
    </row>
    <row r="184" ht="16" customHeight="1" spans="1:8">
      <c r="A184" s="14"/>
      <c r="B184" s="14"/>
      <c r="C184" s="12" t="s">
        <v>389</v>
      </c>
      <c r="D184" s="12" t="s">
        <v>390</v>
      </c>
      <c r="E184" s="12">
        <v>44</v>
      </c>
      <c r="F184" s="13">
        <v>64.62</v>
      </c>
      <c r="G184" s="13">
        <f t="shared" si="5"/>
        <v>56.4</v>
      </c>
      <c r="H184" s="13" t="s">
        <v>22</v>
      </c>
    </row>
    <row r="185" ht="16" customHeight="1" spans="1:8">
      <c r="A185" s="10" t="s">
        <v>391</v>
      </c>
      <c r="B185" s="11">
        <v>1</v>
      </c>
      <c r="C185" s="12" t="s">
        <v>392</v>
      </c>
      <c r="D185" s="12" t="s">
        <v>393</v>
      </c>
      <c r="E185" s="12">
        <v>54</v>
      </c>
      <c r="F185" s="13">
        <v>75.4</v>
      </c>
      <c r="G185" s="13">
        <f t="shared" si="5"/>
        <v>66.8</v>
      </c>
      <c r="H185" s="13" t="s">
        <v>22</v>
      </c>
    </row>
    <row r="186" ht="16" customHeight="1" spans="1:8">
      <c r="A186" s="14"/>
      <c r="B186" s="14"/>
      <c r="C186" s="12" t="s">
        <v>394</v>
      </c>
      <c r="D186" s="12" t="s">
        <v>395</v>
      </c>
      <c r="E186" s="12">
        <v>68</v>
      </c>
      <c r="F186" s="13">
        <v>0</v>
      </c>
      <c r="G186" s="13">
        <f t="shared" si="5"/>
        <v>27.2</v>
      </c>
      <c r="H186" s="13" t="s">
        <v>22</v>
      </c>
    </row>
    <row r="187" ht="16" customHeight="1" spans="1:8">
      <c r="A187" s="10" t="s">
        <v>396</v>
      </c>
      <c r="B187" s="11">
        <v>1</v>
      </c>
      <c r="C187" s="12" t="s">
        <v>397</v>
      </c>
      <c r="D187" s="12" t="s">
        <v>398</v>
      </c>
      <c r="E187" s="12">
        <v>73</v>
      </c>
      <c r="F187" s="13">
        <v>96.2</v>
      </c>
      <c r="G187" s="13">
        <f t="shared" ref="G187:G193" si="6">ROUND((E187*0.4)+(F187*0.6),1)</f>
        <v>86.9</v>
      </c>
      <c r="H187" s="13" t="s">
        <v>13</v>
      </c>
    </row>
    <row r="188" ht="16" customHeight="1" spans="1:8">
      <c r="A188" s="14"/>
      <c r="B188" s="14"/>
      <c r="C188" s="12" t="s">
        <v>399</v>
      </c>
      <c r="D188" s="12" t="s">
        <v>400</v>
      </c>
      <c r="E188" s="12">
        <v>69</v>
      </c>
      <c r="F188" s="13">
        <v>92.6</v>
      </c>
      <c r="G188" s="13">
        <f t="shared" si="6"/>
        <v>83.2</v>
      </c>
      <c r="H188" s="13" t="s">
        <v>22</v>
      </c>
    </row>
    <row r="189" ht="16" customHeight="1" spans="1:8">
      <c r="A189" s="14"/>
      <c r="B189" s="14"/>
      <c r="C189" s="12" t="s">
        <v>401</v>
      </c>
      <c r="D189" s="12" t="s">
        <v>402</v>
      </c>
      <c r="E189" s="12">
        <v>64</v>
      </c>
      <c r="F189" s="13">
        <v>91</v>
      </c>
      <c r="G189" s="13">
        <f t="shared" si="6"/>
        <v>80.2</v>
      </c>
      <c r="H189" s="13" t="s">
        <v>22</v>
      </c>
    </row>
    <row r="190" ht="16" customHeight="1" spans="1:8">
      <c r="A190" s="14"/>
      <c r="B190" s="14"/>
      <c r="C190" s="12" t="s">
        <v>403</v>
      </c>
      <c r="D190" s="12" t="s">
        <v>404</v>
      </c>
      <c r="E190" s="12">
        <v>54</v>
      </c>
      <c r="F190" s="13">
        <v>90.6</v>
      </c>
      <c r="G190" s="13">
        <f t="shared" si="6"/>
        <v>76</v>
      </c>
      <c r="H190" s="13" t="s">
        <v>22</v>
      </c>
    </row>
    <row r="191" ht="16" customHeight="1" spans="1:8">
      <c r="A191" s="14"/>
      <c r="B191" s="14"/>
      <c r="C191" s="12" t="s">
        <v>405</v>
      </c>
      <c r="D191" s="12" t="s">
        <v>406</v>
      </c>
      <c r="E191" s="12">
        <v>73</v>
      </c>
      <c r="F191" s="13">
        <v>74.6</v>
      </c>
      <c r="G191" s="13">
        <f t="shared" si="6"/>
        <v>74</v>
      </c>
      <c r="H191" s="13" t="s">
        <v>22</v>
      </c>
    </row>
    <row r="192" ht="16" customHeight="1" spans="1:8">
      <c r="A192" s="14"/>
      <c r="B192" s="14"/>
      <c r="C192" s="12" t="s">
        <v>407</v>
      </c>
      <c r="D192" s="12" t="s">
        <v>408</v>
      </c>
      <c r="E192" s="12">
        <v>60</v>
      </c>
      <c r="F192" s="13">
        <v>0</v>
      </c>
      <c r="G192" s="13">
        <f t="shared" si="6"/>
        <v>24</v>
      </c>
      <c r="H192" s="13" t="s">
        <v>22</v>
      </c>
    </row>
    <row r="193" ht="16" customHeight="1" spans="1:8">
      <c r="A193" s="18"/>
      <c r="B193" s="18"/>
      <c r="C193" s="12" t="s">
        <v>409</v>
      </c>
      <c r="D193" s="12" t="s">
        <v>410</v>
      </c>
      <c r="E193" s="12">
        <v>47</v>
      </c>
      <c r="F193" s="13">
        <v>0</v>
      </c>
      <c r="G193" s="13">
        <f t="shared" si="6"/>
        <v>18.8</v>
      </c>
      <c r="H193" s="13" t="s">
        <v>22</v>
      </c>
    </row>
    <row r="194" ht="16" customHeight="1" spans="1:8">
      <c r="A194" s="19" t="s">
        <v>411</v>
      </c>
      <c r="B194" s="16">
        <v>1</v>
      </c>
      <c r="C194" s="12" t="s">
        <v>412</v>
      </c>
      <c r="D194" s="12" t="s">
        <v>413</v>
      </c>
      <c r="E194" s="12">
        <v>59</v>
      </c>
      <c r="F194" s="13">
        <v>98.71</v>
      </c>
      <c r="G194" s="13">
        <f t="shared" ref="G194:G201" si="7">ROUND((E194*0.4)+(F194*0.6),1)</f>
        <v>82.8</v>
      </c>
      <c r="H194" s="13" t="s">
        <v>13</v>
      </c>
    </row>
    <row r="195" ht="16" customHeight="1" spans="1:8">
      <c r="A195" s="16"/>
      <c r="B195" s="16"/>
      <c r="C195" s="12" t="s">
        <v>414</v>
      </c>
      <c r="D195" s="12" t="s">
        <v>415</v>
      </c>
      <c r="E195" s="12">
        <v>84</v>
      </c>
      <c r="F195" s="13">
        <v>80.71</v>
      </c>
      <c r="G195" s="13">
        <f t="shared" si="7"/>
        <v>82</v>
      </c>
      <c r="H195" s="13" t="s">
        <v>22</v>
      </c>
    </row>
    <row r="196" ht="16" customHeight="1" spans="1:8">
      <c r="A196" s="16"/>
      <c r="B196" s="16"/>
      <c r="C196" s="12" t="s">
        <v>416</v>
      </c>
      <c r="D196" s="12" t="s">
        <v>417</v>
      </c>
      <c r="E196" s="12">
        <v>56</v>
      </c>
      <c r="F196" s="13">
        <v>97.57</v>
      </c>
      <c r="G196" s="13">
        <f t="shared" si="7"/>
        <v>80.9</v>
      </c>
      <c r="H196" s="13" t="s">
        <v>22</v>
      </c>
    </row>
    <row r="197" ht="16" customHeight="1" spans="1:8">
      <c r="A197" s="16"/>
      <c r="B197" s="16"/>
      <c r="C197" s="12" t="s">
        <v>418</v>
      </c>
      <c r="D197" s="12" t="s">
        <v>419</v>
      </c>
      <c r="E197" s="12">
        <v>77</v>
      </c>
      <c r="F197" s="13">
        <v>76.14</v>
      </c>
      <c r="G197" s="13">
        <f t="shared" si="7"/>
        <v>76.5</v>
      </c>
      <c r="H197" s="13" t="s">
        <v>22</v>
      </c>
    </row>
    <row r="198" ht="16" customHeight="1" spans="1:8">
      <c r="A198" s="16"/>
      <c r="B198" s="16"/>
      <c r="C198" s="12" t="s">
        <v>420</v>
      </c>
      <c r="D198" s="12" t="s">
        <v>421</v>
      </c>
      <c r="E198" s="12">
        <v>54</v>
      </c>
      <c r="F198" s="13">
        <v>82.14</v>
      </c>
      <c r="G198" s="13">
        <f t="shared" si="7"/>
        <v>70.9</v>
      </c>
      <c r="H198" s="13" t="s">
        <v>22</v>
      </c>
    </row>
    <row r="199" ht="16" customHeight="1" spans="1:8">
      <c r="A199" s="16"/>
      <c r="B199" s="16"/>
      <c r="C199" s="12" t="s">
        <v>422</v>
      </c>
      <c r="D199" s="12" t="s">
        <v>423</v>
      </c>
      <c r="E199" s="12">
        <v>45</v>
      </c>
      <c r="F199" s="13">
        <v>87.86</v>
      </c>
      <c r="G199" s="13">
        <f t="shared" si="7"/>
        <v>70.7</v>
      </c>
      <c r="H199" s="13" t="s">
        <v>22</v>
      </c>
    </row>
    <row r="200" ht="16" customHeight="1" spans="1:8">
      <c r="A200" s="16"/>
      <c r="B200" s="16"/>
      <c r="C200" s="12" t="s">
        <v>424</v>
      </c>
      <c r="D200" s="12" t="s">
        <v>425</v>
      </c>
      <c r="E200" s="12">
        <v>66</v>
      </c>
      <c r="F200" s="13">
        <v>0</v>
      </c>
      <c r="G200" s="13">
        <f t="shared" si="7"/>
        <v>26.4</v>
      </c>
      <c r="H200" s="13" t="s">
        <v>22</v>
      </c>
    </row>
    <row r="201" ht="16" customHeight="1" spans="1:8">
      <c r="A201" s="16"/>
      <c r="B201" s="16"/>
      <c r="C201" s="12" t="s">
        <v>426</v>
      </c>
      <c r="D201" s="12" t="s">
        <v>427</v>
      </c>
      <c r="E201" s="12">
        <v>55</v>
      </c>
      <c r="F201" s="13">
        <v>0</v>
      </c>
      <c r="G201" s="13">
        <f t="shared" si="7"/>
        <v>22</v>
      </c>
      <c r="H201" s="13" t="s">
        <v>22</v>
      </c>
    </row>
  </sheetData>
  <sheetProtection password="E3DF" sheet="1" selectLockedCells="1" selectUnlockedCells="1" objects="1"/>
  <mergeCells count="41">
    <mergeCell ref="A2:H2"/>
    <mergeCell ref="A4:A32"/>
    <mergeCell ref="A33:A46"/>
    <mergeCell ref="A47:A60"/>
    <mergeCell ref="A61:A68"/>
    <mergeCell ref="A69:A76"/>
    <mergeCell ref="A77:A83"/>
    <mergeCell ref="A84:A89"/>
    <mergeCell ref="A90:A107"/>
    <mergeCell ref="A108:A121"/>
    <mergeCell ref="A122:A133"/>
    <mergeCell ref="A134:A140"/>
    <mergeCell ref="A141:A146"/>
    <mergeCell ref="A147:A153"/>
    <mergeCell ref="A154:A161"/>
    <mergeCell ref="A162:A168"/>
    <mergeCell ref="A169:A176"/>
    <mergeCell ref="A177:A184"/>
    <mergeCell ref="A185:A186"/>
    <mergeCell ref="A187:A193"/>
    <mergeCell ref="A194:A201"/>
    <mergeCell ref="B4:B32"/>
    <mergeCell ref="B33:B46"/>
    <mergeCell ref="B47:B60"/>
    <mergeCell ref="B61:B68"/>
    <mergeCell ref="B69:B76"/>
    <mergeCell ref="B77:B83"/>
    <mergeCell ref="B84:B89"/>
    <mergeCell ref="B90:B107"/>
    <mergeCell ref="B108:B121"/>
    <mergeCell ref="B122:B133"/>
    <mergeCell ref="B134:B140"/>
    <mergeCell ref="B141:B146"/>
    <mergeCell ref="B147:B153"/>
    <mergeCell ref="B154:B161"/>
    <mergeCell ref="B162:B168"/>
    <mergeCell ref="B169:B176"/>
    <mergeCell ref="B177:B184"/>
    <mergeCell ref="B185:B186"/>
    <mergeCell ref="B187:B193"/>
    <mergeCell ref="B194:B201"/>
  </mergeCells>
  <printOptions horizontalCentered="1"/>
  <pageMargins left="0.700694444444445" right="0.700694444444445" top="0.751388888888889" bottom="0.554861111111111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</dc:creator>
  <cp:lastModifiedBy>Administrator</cp:lastModifiedBy>
  <dcterms:created xsi:type="dcterms:W3CDTF">2022-03-28T01:15:00Z</dcterms:created>
  <cp:lastPrinted>2022-03-29T10:10:00Z</cp:lastPrinted>
  <dcterms:modified xsi:type="dcterms:W3CDTF">2022-03-30T08:21:19Z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